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mhayrapetyan\Desktop\Աշխատանքային\Մրցույթներ\Ապրանքներ\Ամառային անվադողեր\"/>
    </mc:Choice>
  </mc:AlternateContent>
  <bookViews>
    <workbookView xWindow="0" yWindow="0" windowWidth="20160" windowHeight="8835"/>
  </bookViews>
  <sheets>
    <sheet name="Նյութեր մինչև 5մլն (2)" sheetId="1" r:id="rId1"/>
  </sheets>
  <externalReferences>
    <externalReference r:id="rId2"/>
  </externalReferences>
  <definedNames>
    <definedName name="_xlnm.Print_Area" localSheetId="0">'Նյութեր մինչև 5մլն (2)'!$A$1:$K$15</definedName>
    <definedName name="Ամիս">'[1]All cars'!$C$258:$C$269</definedName>
  </definedNames>
  <calcPr calcId="162913"/>
</workbook>
</file>

<file path=xl/calcChain.xml><?xml version="1.0" encoding="utf-8"?>
<calcChain xmlns="http://schemas.openxmlformats.org/spreadsheetml/2006/main">
  <c r="I20" i="1" l="1"/>
  <c r="G20" i="1"/>
  <c r="J20" i="1"/>
</calcChain>
</file>

<file path=xl/sharedStrings.xml><?xml version="1.0" encoding="utf-8"?>
<sst xmlns="http://schemas.openxmlformats.org/spreadsheetml/2006/main" count="62" uniqueCount="50">
  <si>
    <t>N</t>
  </si>
  <si>
    <t>Տեխ. Բնութագիր,
ապրանքային նշան, արտադրողի անվանումը և ծագման երկիրը</t>
  </si>
  <si>
    <t>հատ</t>
  </si>
  <si>
    <t>կտ</t>
  </si>
  <si>
    <t>Տեխնիկական բնութագիր-միավոր գին</t>
  </si>
  <si>
    <t>Տեխնիկական պարամետրեր</t>
  </si>
  <si>
    <t>Քանակ</t>
  </si>
  <si>
    <t>ԱԱՀ</t>
  </si>
  <si>
    <t>Միավոր գին
(առանց ԱԱՀ)</t>
  </si>
  <si>
    <t>Ընդհանուր գին
(առանց ԱԱՀ)</t>
  </si>
  <si>
    <t>Ընդհանուր գին
(ներառյալ ԱԱՀ)</t>
  </si>
  <si>
    <t xml:space="preserve">Չ/Մ
</t>
  </si>
  <si>
    <t>Լոտ 1: Ամառային անվադողեր
այդ թվում՝</t>
  </si>
  <si>
    <t>1.10</t>
  </si>
  <si>
    <t>Ընդամենը Լոտ 1:</t>
  </si>
  <si>
    <t xml:space="preserve">
Ապրանքի անվանումը
</t>
  </si>
  <si>
    <t>Ցանկում ներառված անվադողերի փոխարինումը և  հավասարակշռումը   իրականացվում է  անվճար:</t>
  </si>
  <si>
    <t>*Անվադողերը պետք է լինեն չօգտագործված, չդեֆորմացված, չվնասված, ունենան արտադրող գործարանի կողմից տրված ծագման և համապատասխանության սերտիֆիկատ:</t>
  </si>
  <si>
    <t>* Առաջարկվող անվադողերը պետք է համապատասխանեն  ՀՀ կառավարությամբ հաստատված «Օդաճնշական դողերի տեխնիկական կանոնակարգի» պահանջներին:</t>
  </si>
  <si>
    <t>* Յուրաքանչյուր դող պետք է համարակալած լինի անհատական գործարանային համարով:</t>
  </si>
  <si>
    <t xml:space="preserve"> Կազմակերպության անվանումը</t>
  </si>
  <si>
    <t>_______________________________________________________________</t>
  </si>
  <si>
    <t xml:space="preserve">  (Ստորագրություն, կնիք)</t>
  </si>
  <si>
    <t>Անվադող 215/70 R16 / /ամառային/</t>
  </si>
  <si>
    <t>Անվադող 195/65 R15 /ամառային/</t>
  </si>
  <si>
    <t>Անվադող 215/65 R16 / /ամառային/</t>
  </si>
  <si>
    <t xml:space="preserve">Անվադող 225/75 R16C /համասեզոնային/ </t>
  </si>
  <si>
    <t>Անվադող 10.00 R20 / /համասեզոնային/</t>
  </si>
  <si>
    <t>Հավելված 1:
ՎՋ-ՄԱՊՁԲ-24/11 ծածկագրով պայմանագրի</t>
  </si>
  <si>
    <t xml:space="preserve">Անվադողը  ամառային, անխուց, նախատեսված մարդատար ավտոմեքենաների համար: Անվադողի վրա պետք է նշված լինի արտադրող երկիրը և արտադրողը, չափը,  սահմանելի արագության ինդեքսը`(Speed Index)-ոչ պակաս T(190/կմ/ժ) , բեռնվածության ինդեքսը`(Load Index)-ոչ պակաս 88 , բեռնվածությունը`Max Load (kg)-ոչ պակաս 560: Արտադրության տարեթիվը-ոչ շուտ, քան 2023-2024 թ. : </t>
  </si>
  <si>
    <t>Անվադողը  ամառային, անխուց, նախատեսված մարդատար ավտոմեքենաների համար: Անվադողի վրա պետք է նշված լինի արտադրող երկիրը և արտադրողը, չափը,  սահմանելի արագության ինդեքսը`(Speed Index)-ոչ պակաս T(190/կմ/ժ) , բեռնվածության ինդեքսը`(Load Index)-ոչ պակաս 82 , բեռնվածությունը`Max Load (kg)-ոչ պակաս 475: Արտադրության տարեթիվը-ոչ շուտ, քան 2023-2024 թ.:</t>
  </si>
  <si>
    <t xml:space="preserve">Անվադողը  համասեզոն, անխուց, նախատեսված մարդատար ավտոմեքենաների համար: Անվադողի վրա պետք է նշված լինի արտադրող երկիրը և արտադրողը, չափը,  սահմանելի արագության ինդեքսը`(Speed Index)-ոչ պակաս Q160/կմ/ժ) , բեռնվածության ինդեքսը`(Load Index)-ոչ պակաս 91 , բեռնվածությունը`Max Load (kg)-ոչ պակաս 615: Արտադրության տարեթիվը-ոչ շուտ, քան 2023-2024 թ. : </t>
  </si>
  <si>
    <t>Անվադողը  ամառային, անխուց, նախատեսված մարդատար ավտոմեքենաների համար: Անվադողի վրա պետք է նշված լինի արտադրող երկիրը և արտադրողը, չափը,  սահմանելի արագության ինդեքսը`(Speed Index)-ոչ պակաս H(210/կմ/ժ) , բեռնվածության ինդեքսը`(Load Index)-ոչ պակաս 100 , բեռնվածությունը`Max Load (kg)-ոչ պակաս 800: Արտադրության տարեթիվը-ոչ շուտ, քան 2023-2024 թ.:</t>
  </si>
  <si>
    <t>Անվադողը  ամառային, անխուց, նախատեսված մարդատար ավտոմեքենաների համար: Անվադողի վրա պետք է նշված լինի արտադրող երկիրը և արտադրողը, չափը,  սահմանելի արագության ինդեքսը`(Speed Index)-ոչ պակաս V(240/կմ/ժ) , բեռնվածության ինդեքսը`(Load Index)-ոչ պակաս 91 , բեռնվածությունը`Max Load (kg)-ոչ պակաս 615: Արտադրության տարեթիվը-ոչ շուտ, քան 2023-2024 թ. :</t>
  </si>
  <si>
    <t xml:space="preserve">Անվադողը  ամառային, անխուց, նախատեսված մարդատար ավտոմեքենաների համար: Անվադողի վրա պետք է նշված լինի արտադրող երկիրը և արտադրողը, չափը,  սահմանելի արագության ինդեքսը`(Speed Index)-ոչ պակաս H(210/կմ/ժ) , բեռնվածության ինդեքսը`(Load Index)-ոչ պակաս 98 , բեռնվածությունը`Max Load (kg)-ոչ պակաս 750: Արտադրության տարեթիվը-ոչ շուտ, քան 2023-2024 թ. : </t>
  </si>
  <si>
    <t>Անվադող 245/55 R19 / /ամառային/</t>
  </si>
  <si>
    <t xml:space="preserve">Անվադողը  ամառային, անխուց, նախատեսված մարդատար ավտոմեքենաների համար: Անվադողի վրա պետք է նշված լինի արտադրող երկիրը և արտադրողը, չափը,  սահմանելի արագության ինդեքսը`(Speed Index)-ոչ պակաս W(270/կմ/ժ) , բեռնվածության ինդեքսը`(Load Index)-ոչ պակաս 103 , բեռնվածությունը`Max Load (kg)-ոչ պակաս 875: Արտադրության տարեթիվը-ոչ շուտ, քան 2023-2024 թ. : </t>
  </si>
  <si>
    <t xml:space="preserve">Անվադողը   համասեզոն, անվախցով, նախատեսված թեթև բեռնատար ավտոմեքենաների համար: Անվադողի վրա պետք է նշված լինի արտադրող երկիրը և արտադրողը, չափը, սահմանելի արագության ինդեքսը`(Speed Index)-ոչ պակաս N(140/կմ/ժ) , բեռնվածության ինդեքսը`(Load Index)-ոչ պակաս 121/120 , բեռնվածությունը`Max Load (kg)-ոչ պակաս 1450/1400: Արտադրության տարեթիվը-ոչ շուտ, քան 2023-2024 թ. : </t>
  </si>
  <si>
    <t xml:space="preserve">Անվադող 185/75 R16C /համասեզոնային/ </t>
  </si>
  <si>
    <t xml:space="preserve">Անվադողը   համասեզոն, անվախցով, նախատեսված թեթև բեռնատար ավտոմեքենաների համար: Անվադողի վրա պետք է նշված լինի արտադրող երկիրը և արտադրողը, չափը, սահմանելի արագության ինդեքսը`(Speed Index)-ոչ պակաս Q(160/կմ/ժ) , բեռնվածության ինդեքսը`(Load Index)-ոչ պակաս 104/102 , բեռնվածությունը`Max Load (kg)-ոչ պակաս 900/850: Արտադրության տարեթիվը-ոչ շուտ, քան 2023-2024 թ. : </t>
  </si>
  <si>
    <t xml:space="preserve">Անվադողը  ամառային, անխուց, նախատեսված մարդատար ավտոմեքենաների համար: Անվադողի վրա պետք է նշված լինի արտադրող երկիրը և արտադրողը, չափը,  սահմանելի արագության ինդեքսը`(Speed Index)-ոչ պակաս H(210/կմ/ժ) , բեռնվածության ինդեքսը`(Load Index)-ոչ պակաս 91 , բեռնվածությունը`Max Load (kg)-ոչ պակաս 615: Արտադրության տարեթիվը-ոչ շուտ, քան 2023-2024 թ. : </t>
  </si>
  <si>
    <t>Անվադող 225/60 R17 /ամառային/</t>
  </si>
  <si>
    <t xml:space="preserve">Անվադողը  ամառային, անխուց, նախատեսված մարդատար ավտոմեքենաների համար: Անվադողի վրա պետք է նշված լինի արտադրող երկիրը և արտադրողը, չափը,  սահմանելի արագության ինդեքսը`(Speed Index)-ոչ պակաս H(210/կմ/ժ) , բեռնվածության ինդեքսը`(Load Index)-ոչ պակաս 99 , բեռնվածությունը`Max Load (kg)-ոչ պակաս 775: Արտադրության տարեթիվը-ոչ շուտ, քան 2023-2024 թ. : </t>
  </si>
  <si>
    <t>Անվադող 235/60 R16 /ամառային/</t>
  </si>
  <si>
    <t xml:space="preserve">Անվադողը  ամառային, անխուց, նախատեսված մարդատար ավտոմեքենաների համար: Անվադողի վրա պետք է նշված լինի արտադրող երկիրը և արտադրողը, չափը,  սահմանելի արագության ինդեքսը`(Speed Index)-ոչ պակաս H(210/կմ/ժ) , բեռնվածության ինդեքսը`(Load Index)-ոչ պակաս 100 , բեռնվածությունը`Max Load (kg)-ոչ պակաս 800: Արտադրության տարեթիվը-ոչ շուտ, քան 2023-2024 թ. : </t>
  </si>
  <si>
    <t xml:space="preserve">Անվադողի չափը՝ 10.00R20,  նախատեսված բեռնատար ավտոմեքենայի համար: Կոմպլեկտը ներառում է անվադողը, համապատասխան անվախուցը և ժապավենը: Պահպանաշերտի գծանկարը՝ունիվերսալ,  կառուցվածքը՝ռադիալ (Radial):  Անվադողի վրա պետք է նշված լինի արտադրող երկիրը և արտադրողը, շերտայնությունը`(PR)-ոչ պակաս 18, սահմանելի արագության ինդեքսը`(Speed Index)-ոչ պակաս J(100/կմ/ժ), բեռնվածության ինդեքսը՝(Load Index)-ոչ պակաս 149/146, բեռնվածությունը`Max Load (kg)-ոչ պակաս 3250/3000: Արտադրության տարեթիվը-ոչ շուտ, քան 2023-2024 թ. : </t>
  </si>
  <si>
    <t>Անվադող 185/65 R15 /ամառային/</t>
  </si>
  <si>
    <t>Անվադող 175/70 R13 /ամառային/</t>
  </si>
  <si>
    <t>Անվադող 205/70 R16 /համասեզոն/</t>
  </si>
  <si>
    <t>Անվադող 205/55 R16 /ամառային/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</si>
</sst>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3" formatCode="_(* #,##0.00_);_(* \(#,##0.00\);_(* &quot;-&quot;??_);_(@_)"/>
    <numFmt numFmtId="164" formatCode="_-* #,##0.00\ _₽_-;\-* #,##0.00\ _₽_-;_-* &quot;-&quot;??\ _₽_-;_-@_-"/>
    <numFmt numFmtId="165" formatCode="_(* #,##0.00_);_(* \(#,##0.00\);_(* \-??_);_(@_)"/>
    <numFmt numFmtId="166" formatCode="&quot; &quot;#,##0.00&quot; &quot;;&quot; (&quot;#,##0.00&quot;)&quot;;&quot; -&quot;#&quot; &quot;;@&quot; &quot;"/>
    <numFmt numFmtId="167" formatCode="[$-419]General"/>
    <numFmt numFmtId="168" formatCode="#,##0.00&quot; &quot;[$руб.-419];[Red]&quot;-&quot;#,##0.00&quot; &quot;[$руб.-419]"/>
    <numFmt numFmtId="169" formatCode="#,##0.00\ [$€-407];[Red]\-#,##0.00\ [$€-407]"/>
    <numFmt numFmtId="170" formatCode="[$$-409]#,##0.00;[Red]&quot;-&quot;[$$-409]#,##0.00"/>
    <numFmt numFmtId="171" formatCode="#,##0.00&quot; &quot;[$€-407];[Red]&quot;-&quot;#,##0.00&quot; &quot;[$€-407]"/>
    <numFmt numFmtId="172" formatCode="_-* #,##0\ _₽_-;\-* #,##0\ _₽_-;_-* &quot;-&quot;??\ _₽_-;_-@_-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theme="1"/>
      <name val="Arial"/>
      <family val="2"/>
    </font>
    <font>
      <sz val="11"/>
      <color indexed="8"/>
      <name val="Calibri"/>
      <family val="2"/>
      <charset val="1"/>
    </font>
    <font>
      <b/>
      <i/>
      <sz val="16"/>
      <color theme="1"/>
      <name val="Arial"/>
      <family val="2"/>
    </font>
    <font>
      <b/>
      <i/>
      <sz val="16"/>
      <color rgb="FF000000"/>
      <name val="Arial"/>
      <family val="2"/>
    </font>
    <font>
      <b/>
      <i/>
      <sz val="16"/>
      <color indexed="8"/>
      <name val="Arial"/>
      <family val="2"/>
      <charset val="204"/>
    </font>
    <font>
      <sz val="11"/>
      <color rgb="FF000000"/>
      <name val="Arial"/>
      <family val="2"/>
    </font>
    <font>
      <sz val="10"/>
      <name val="Arial Cyr"/>
      <family val="2"/>
      <charset val="204"/>
    </font>
    <font>
      <sz val="10"/>
      <color theme="1"/>
      <name val="Arial1"/>
    </font>
    <font>
      <sz val="10"/>
      <color rgb="FF000000"/>
      <name val="Arial1"/>
    </font>
    <font>
      <sz val="10"/>
      <color indexed="8"/>
      <name val="Arial1"/>
      <charset val="204"/>
    </font>
    <font>
      <sz val="10"/>
      <name val="Arial Cyr"/>
      <family val="2"/>
    </font>
    <font>
      <sz val="10"/>
      <color theme="1"/>
      <name val="Arial Cyr"/>
      <family val="2"/>
      <charset val="204"/>
    </font>
    <font>
      <sz val="11"/>
      <color rgb="FF000000"/>
      <name val="Calibri"/>
      <family val="2"/>
    </font>
    <font>
      <sz val="11"/>
      <color indexed="8"/>
      <name val="Arial"/>
      <family val="2"/>
      <charset val="204"/>
    </font>
    <font>
      <b/>
      <i/>
      <u/>
      <sz val="11"/>
      <color theme="1"/>
      <name val="Arial"/>
      <family val="2"/>
    </font>
    <font>
      <b/>
      <i/>
      <u/>
      <sz val="11"/>
      <color indexed="8"/>
      <name val="Arial"/>
      <family val="2"/>
      <charset val="204"/>
    </font>
    <font>
      <b/>
      <i/>
      <u/>
      <sz val="11"/>
      <color rgb="FF000000"/>
      <name val="Arial"/>
      <family val="2"/>
    </font>
    <font>
      <sz val="12"/>
      <name val="Sylfaen"/>
      <family val="1"/>
    </font>
    <font>
      <sz val="11"/>
      <color theme="1"/>
      <name val="Sylfaen"/>
      <family val="1"/>
    </font>
    <font>
      <b/>
      <sz val="10"/>
      <name val="Sylfaen"/>
      <family val="1"/>
    </font>
    <font>
      <b/>
      <sz val="13"/>
      <name val="Sylfaen"/>
      <family val="1"/>
    </font>
    <font>
      <sz val="8"/>
      <name val="Sylfaen"/>
      <family val="1"/>
    </font>
    <font>
      <b/>
      <sz val="9"/>
      <name val="Sylfaen"/>
      <family val="1"/>
    </font>
    <font>
      <sz val="10"/>
      <color theme="1"/>
      <name val="Sylfaen"/>
      <family val="1"/>
    </font>
    <font>
      <sz val="10"/>
      <name val="Sylfaen"/>
      <family val="1"/>
    </font>
    <font>
      <sz val="12"/>
      <color theme="1"/>
      <name val="Sylfaen"/>
      <family val="1"/>
    </font>
    <font>
      <b/>
      <sz val="14"/>
      <name val="Sylfaen"/>
      <family val="1"/>
    </font>
    <font>
      <b/>
      <sz val="12"/>
      <color theme="1"/>
      <name val="Sylfaen"/>
      <family val="1"/>
    </font>
    <font>
      <b/>
      <sz val="12"/>
      <color theme="1"/>
      <name val="Sulfine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7">
    <xf numFmtId="0" fontId="0" fillId="0" borderId="0"/>
    <xf numFmtId="165" fontId="2" fillId="0" borderId="0"/>
    <xf numFmtId="166" fontId="3" fillId="0" borderId="0"/>
    <xf numFmtId="166" fontId="3" fillId="0" borderId="0"/>
    <xf numFmtId="165" fontId="2" fillId="0" borderId="0"/>
    <xf numFmtId="43" fontId="1" fillId="0" borderId="0"/>
    <xf numFmtId="166" fontId="3" fillId="0" borderId="0"/>
    <xf numFmtId="43" fontId="4" fillId="0" borderId="0"/>
    <xf numFmtId="43" fontId="4" fillId="0" borderId="0"/>
    <xf numFmtId="166" fontId="5" fillId="0" borderId="0"/>
    <xf numFmtId="0" fontId="6" fillId="0" borderId="0"/>
    <xf numFmtId="0" fontId="7" fillId="0" borderId="0">
      <alignment horizontal="center"/>
    </xf>
    <xf numFmtId="0" fontId="8" fillId="0" borderId="0">
      <alignment horizontal="center"/>
    </xf>
    <xf numFmtId="0" fontId="7" fillId="0" borderId="0">
      <alignment horizontal="center" textRotation="90"/>
    </xf>
    <xf numFmtId="0" fontId="9" fillId="0" borderId="0">
      <alignment horizontal="center" textRotation="90"/>
    </xf>
    <xf numFmtId="0" fontId="8" fillId="0" borderId="0">
      <alignment horizontal="center" textRotation="90"/>
    </xf>
    <xf numFmtId="0" fontId="10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12" fillId="0" borderId="0"/>
    <xf numFmtId="167" fontId="13" fillId="0" borderId="0"/>
    <xf numFmtId="167" fontId="13" fillId="0" borderId="0"/>
    <xf numFmtId="0" fontId="14" fillId="0" borderId="0"/>
    <xf numFmtId="167" fontId="3" fillId="0" borderId="0"/>
    <xf numFmtId="167" fontId="3" fillId="0" borderId="0"/>
    <xf numFmtId="0" fontId="2" fillId="0" borderId="0"/>
    <xf numFmtId="0" fontId="2" fillId="0" borderId="0"/>
    <xf numFmtId="0" fontId="12" fillId="0" borderId="0"/>
    <xf numFmtId="167" fontId="13" fillId="0" borderId="0"/>
    <xf numFmtId="167" fontId="13" fillId="0" borderId="0"/>
    <xf numFmtId="0" fontId="14" fillId="0" borderId="0"/>
    <xf numFmtId="167" fontId="3" fillId="0" borderId="0"/>
    <xf numFmtId="167" fontId="3" fillId="0" borderId="0"/>
    <xf numFmtId="0" fontId="2" fillId="0" borderId="0"/>
    <xf numFmtId="167" fontId="3" fillId="0" borderId="0"/>
    <xf numFmtId="167" fontId="3" fillId="0" borderId="0"/>
    <xf numFmtId="0" fontId="2" fillId="0" borderId="0"/>
    <xf numFmtId="167" fontId="3" fillId="0" borderId="0"/>
    <xf numFmtId="167" fontId="3" fillId="0" borderId="0"/>
    <xf numFmtId="0" fontId="11" fillId="0" borderId="0"/>
    <xf numFmtId="167" fontId="3" fillId="0" borderId="0"/>
    <xf numFmtId="0" fontId="2" fillId="0" borderId="0"/>
    <xf numFmtId="0" fontId="2" fillId="0" borderId="0"/>
    <xf numFmtId="167" fontId="3" fillId="0" borderId="0"/>
    <xf numFmtId="167" fontId="3" fillId="0" borderId="0"/>
    <xf numFmtId="167" fontId="3" fillId="0" borderId="0"/>
    <xf numFmtId="0" fontId="2" fillId="0" borderId="0"/>
    <xf numFmtId="0" fontId="5" fillId="0" borderId="0"/>
    <xf numFmtId="0" fontId="2" fillId="0" borderId="0"/>
    <xf numFmtId="167" fontId="3" fillId="0" borderId="0"/>
    <xf numFmtId="167" fontId="3" fillId="0" borderId="0"/>
    <xf numFmtId="0" fontId="2" fillId="0" borderId="0"/>
    <xf numFmtId="0" fontId="15" fillId="0" borderId="0"/>
    <xf numFmtId="167" fontId="16" fillId="0" borderId="0"/>
    <xf numFmtId="0" fontId="4" fillId="0" borderId="0"/>
    <xf numFmtId="167" fontId="17" fillId="0" borderId="0"/>
    <xf numFmtId="167" fontId="17" fillId="0" borderId="0"/>
    <xf numFmtId="0" fontId="4" fillId="0" borderId="0"/>
    <xf numFmtId="167" fontId="17" fillId="0" borderId="0"/>
    <xf numFmtId="0" fontId="2" fillId="0" borderId="0"/>
    <xf numFmtId="0" fontId="18" fillId="0" borderId="0"/>
    <xf numFmtId="0" fontId="5" fillId="0" borderId="0"/>
    <xf numFmtId="0" fontId="2" fillId="0" borderId="0"/>
    <xf numFmtId="0" fontId="19" fillId="0" borderId="0"/>
    <xf numFmtId="0" fontId="20" fillId="0" borderId="0"/>
    <xf numFmtId="0" fontId="21" fillId="0" borderId="0"/>
    <xf numFmtId="168" fontId="19" fillId="0" borderId="0"/>
    <xf numFmtId="169" fontId="20" fillId="0" borderId="0"/>
    <xf numFmtId="170" fontId="21" fillId="0" borderId="0"/>
    <xf numFmtId="170" fontId="21" fillId="0" borderId="0"/>
    <xf numFmtId="168" fontId="19" fillId="0" borderId="0"/>
    <xf numFmtId="171" fontId="19" fillId="0" borderId="0"/>
    <xf numFmtId="0" fontId="4" fillId="0" borderId="0"/>
    <xf numFmtId="0" fontId="1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23" fillId="2" borderId="0" xfId="0" applyFont="1" applyFill="1"/>
    <xf numFmtId="0" fontId="24" fillId="2" borderId="1" xfId="0" applyFont="1" applyFill="1" applyBorder="1" applyAlignment="1">
      <alignment horizontal="center" vertical="center" wrapText="1"/>
    </xf>
    <xf numFmtId="0" fontId="25" fillId="2" borderId="0" xfId="0" applyFont="1" applyFill="1" applyAlignment="1"/>
    <xf numFmtId="0" fontId="27" fillId="2" borderId="2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29" fillId="2" borderId="3" xfId="0" applyFont="1" applyFill="1" applyBorder="1" applyAlignment="1">
      <alignment horizontal="center" vertical="center" wrapText="1"/>
    </xf>
    <xf numFmtId="0" fontId="28" fillId="2" borderId="3" xfId="0" applyFont="1" applyFill="1" applyBorder="1" applyAlignment="1">
      <alignment horizontal="center" vertical="center" wrapText="1"/>
    </xf>
    <xf numFmtId="0" fontId="22" fillId="2" borderId="1" xfId="62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49" fontId="28" fillId="2" borderId="1" xfId="0" applyNumberFormat="1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2" borderId="0" xfId="0" applyFont="1" applyFill="1" applyAlignment="1">
      <alignment horizontal="center" vertical="center"/>
    </xf>
    <xf numFmtId="0" fontId="30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 vertical="center" wrapText="1"/>
    </xf>
    <xf numFmtId="164" fontId="30" fillId="0" borderId="1" xfId="76" applyFont="1" applyBorder="1" applyAlignment="1">
      <alignment horizontal="center" vertical="center" wrapText="1"/>
    </xf>
    <xf numFmtId="164" fontId="30" fillId="2" borderId="3" xfId="0" applyNumberFormat="1" applyFont="1" applyFill="1" applyBorder="1" applyAlignment="1">
      <alignment horizontal="center" vertical="center"/>
    </xf>
    <xf numFmtId="172" fontId="30" fillId="0" borderId="1" xfId="76" applyNumberFormat="1" applyFont="1" applyBorder="1" applyAlignment="1">
      <alignment horizontal="center" vertical="center" wrapText="1"/>
    </xf>
    <xf numFmtId="0" fontId="23" fillId="2" borderId="0" xfId="0" applyFont="1" applyFill="1" applyAlignment="1">
      <alignment vertical="center"/>
    </xf>
    <xf numFmtId="0" fontId="23" fillId="2" borderId="0" xfId="0" applyFont="1" applyFill="1" applyAlignment="1">
      <alignment horizontal="center" vertical="center" wrapText="1"/>
    </xf>
    <xf numFmtId="164" fontId="30" fillId="2" borderId="1" xfId="0" applyNumberFormat="1" applyFont="1" applyFill="1" applyBorder="1" applyAlignment="1">
      <alignment horizontal="center" vertical="center"/>
    </xf>
    <xf numFmtId="172" fontId="30" fillId="2" borderId="1" xfId="0" applyNumberFormat="1" applyFont="1" applyFill="1" applyBorder="1" applyAlignment="1">
      <alignment horizontal="center" vertical="center"/>
    </xf>
    <xf numFmtId="164" fontId="30" fillId="2" borderId="2" xfId="0" applyNumberFormat="1" applyFont="1" applyFill="1" applyBorder="1" applyAlignment="1">
      <alignment horizontal="center" vertical="center"/>
    </xf>
    <xf numFmtId="0" fontId="30" fillId="2" borderId="3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 wrapText="1"/>
    </xf>
    <xf numFmtId="0" fontId="25" fillId="2" borderId="4" xfId="0" applyFont="1" applyFill="1" applyBorder="1" applyAlignment="1">
      <alignment horizontal="center" vertical="center" wrapText="1"/>
    </xf>
    <xf numFmtId="0" fontId="25" fillId="2" borderId="3" xfId="0" applyFont="1" applyFill="1" applyBorder="1" applyAlignment="1">
      <alignment horizontal="center" vertical="center" wrapText="1"/>
    </xf>
    <xf numFmtId="0" fontId="25" fillId="2" borderId="0" xfId="0" applyFont="1" applyFill="1" applyAlignment="1">
      <alignment horizontal="right" vertical="center" wrapText="1"/>
    </xf>
    <xf numFmtId="0" fontId="25" fillId="2" borderId="0" xfId="0" applyFont="1" applyFill="1" applyAlignment="1">
      <alignment horizontal="right" vertical="center"/>
    </xf>
    <xf numFmtId="0" fontId="31" fillId="2" borderId="0" xfId="0" applyFont="1" applyFill="1" applyBorder="1" applyAlignment="1">
      <alignment horizontal="center" vertical="center" wrapText="1"/>
    </xf>
    <xf numFmtId="0" fontId="26" fillId="2" borderId="0" xfId="0" applyFont="1" applyFill="1" applyAlignment="1">
      <alignment horizontal="center" wrapText="1"/>
    </xf>
    <xf numFmtId="0" fontId="24" fillId="2" borderId="1" xfId="0" applyFont="1" applyFill="1" applyBorder="1" applyAlignment="1">
      <alignment horizontal="center" vertical="center" wrapText="1"/>
    </xf>
    <xf numFmtId="0" fontId="32" fillId="2" borderId="2" xfId="0" applyFont="1" applyFill="1" applyBorder="1" applyAlignment="1">
      <alignment horizontal="center" vertical="center"/>
    </xf>
    <xf numFmtId="0" fontId="32" fillId="2" borderId="4" xfId="0" applyFont="1" applyFill="1" applyBorder="1" applyAlignment="1">
      <alignment horizontal="center" vertical="center"/>
    </xf>
    <xf numFmtId="0" fontId="32" fillId="2" borderId="3" xfId="0" applyFont="1" applyFill="1" applyBorder="1" applyAlignment="1">
      <alignment horizontal="center" vertical="center"/>
    </xf>
    <xf numFmtId="0" fontId="33" fillId="0" borderId="0" xfId="0" applyFont="1" applyBorder="1" applyAlignment="1">
      <alignment horizontal="left"/>
    </xf>
    <xf numFmtId="0" fontId="30" fillId="0" borderId="0" xfId="0" applyFont="1" applyAlignment="1">
      <alignment horizontal="left" wrapText="1"/>
    </xf>
    <xf numFmtId="0" fontId="23" fillId="0" borderId="0" xfId="0" applyFont="1" applyAlignment="1">
      <alignment horizontal="center" wrapText="1"/>
    </xf>
  </cellXfs>
  <cellStyles count="77">
    <cellStyle name="Comma" xfId="76" builtinId="3"/>
    <cellStyle name="Comma 2" xfId="1"/>
    <cellStyle name="Comma 2 2" xfId="2"/>
    <cellStyle name="Comma 2 2 2" xfId="3"/>
    <cellStyle name="Comma 2 2 3" xfId="4"/>
    <cellStyle name="Comma 2 3" xfId="5"/>
    <cellStyle name="Comma 3" xfId="6"/>
    <cellStyle name="Comma 4" xfId="7"/>
    <cellStyle name="Comma 5" xfId="8"/>
    <cellStyle name="Excel Built-in Comma" xfId="9"/>
    <cellStyle name="Excel Built-in Normal" xfId="10"/>
    <cellStyle name="Excel Built-in Normal 2" xfId="74"/>
    <cellStyle name="Heading" xfId="11"/>
    <cellStyle name="Heading 5" xfId="12"/>
    <cellStyle name="Heading1" xfId="13"/>
    <cellStyle name="Heading1 1" xfId="14"/>
    <cellStyle name="Heading1 2" xfId="15"/>
    <cellStyle name="Normal" xfId="0" builtinId="0"/>
    <cellStyle name="Normal 10" xfId="16"/>
    <cellStyle name="Normal 10 2" xfId="17"/>
    <cellStyle name="Normal 2" xfId="18"/>
    <cellStyle name="Normal 2 2" xfId="19"/>
    <cellStyle name="Normal 2 2 2" xfId="20"/>
    <cellStyle name="Normal 2 2 2 2" xfId="21"/>
    <cellStyle name="Normal 2 2 2 2 2" xfId="22"/>
    <cellStyle name="Normal 2 2 2 2 3" xfId="23"/>
    <cellStyle name="Normal 2 2 2 3" xfId="24"/>
    <cellStyle name="Normal 2 2 2 4" xfId="25"/>
    <cellStyle name="Normal 2 2 3" xfId="26"/>
    <cellStyle name="Normal 2 3" xfId="27"/>
    <cellStyle name="Normal 2 3 2" xfId="28"/>
    <cellStyle name="Normal 2 3 2 2" xfId="29"/>
    <cellStyle name="Normal 2 3 2 2 2" xfId="30"/>
    <cellStyle name="Normal 2 3 2 2 3" xfId="31"/>
    <cellStyle name="Normal 2 3 2 3" xfId="32"/>
    <cellStyle name="Normal 2 3 2 4" xfId="33"/>
    <cellStyle name="Normal 2 3 3" xfId="34"/>
    <cellStyle name="Normal 2 4" xfId="35"/>
    <cellStyle name="Normal 2 4 2" xfId="36"/>
    <cellStyle name="Normal 2 4 2 2" xfId="37"/>
    <cellStyle name="Normal 2 4 2 3" xfId="38"/>
    <cellStyle name="Normal 2 5" xfId="39"/>
    <cellStyle name="Normal 2 5 2" xfId="40"/>
    <cellStyle name="Normal 2 5 3" xfId="41"/>
    <cellStyle name="Normal 2 6" xfId="42"/>
    <cellStyle name="Normal 3" xfId="43"/>
    <cellStyle name="Normal 3 2" xfId="44"/>
    <cellStyle name="Normal 3 2 2" xfId="45"/>
    <cellStyle name="Normal 3 3" xfId="46"/>
    <cellStyle name="Normal 3 3 2" xfId="47"/>
    <cellStyle name="Normal 3 3 3" xfId="48"/>
    <cellStyle name="Normal 3 4" xfId="49"/>
    <cellStyle name="Normal 4" xfId="50"/>
    <cellStyle name="Normal 4 2" xfId="51"/>
    <cellStyle name="Normal 4 2 2" xfId="52"/>
    <cellStyle name="Normal 4 2 3" xfId="53"/>
    <cellStyle name="Normal 5" xfId="54"/>
    <cellStyle name="Normal 5 2" xfId="55"/>
    <cellStyle name="Normal 6" xfId="56"/>
    <cellStyle name="Normal 6 2" xfId="57"/>
    <cellStyle name="Normal 6 2 2" xfId="58"/>
    <cellStyle name="Normal 6 2 3" xfId="59"/>
    <cellStyle name="Normal 6 3" xfId="60"/>
    <cellStyle name="Normal 6 4" xfId="61"/>
    <cellStyle name="Normal 7" xfId="62"/>
    <cellStyle name="Normal 8" xfId="63"/>
    <cellStyle name="Normal 9" xfId="64"/>
    <cellStyle name="Result" xfId="65"/>
    <cellStyle name="Result 1" xfId="66"/>
    <cellStyle name="Result 2" xfId="67"/>
    <cellStyle name="Result2" xfId="68"/>
    <cellStyle name="Result2 1" xfId="69"/>
    <cellStyle name="Result2 2" xfId="70"/>
    <cellStyle name="Result2 2 2" xfId="71"/>
    <cellStyle name="Result2 2 3" xfId="72"/>
    <cellStyle name="Result2 3" xfId="73"/>
    <cellStyle name="Обычный 2" xfId="7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D2-SERVER\ce&amp;idp\CE%20IDP%20MM%20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Նյութեր 2014"/>
      <sheetName val="Բյուջե Նյութեր 2014"/>
      <sheetName val="Final report brief"/>
      <sheetName val="PO List Ն"/>
      <sheetName val="Մեք-մեխ 2014"/>
      <sheetName val="Բյուջե Մեքենա 2014"/>
      <sheetName val="PO List Մ"/>
      <sheetName val="Արևելք ՊԱՐՏՔ"/>
      <sheetName val="Driver+"/>
      <sheetName val="All cars - for driver+"/>
      <sheetName val="All cars"/>
      <sheetName val="Մեք-մեխ 13-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58">
          <cell r="C258" t="str">
            <v>Հունվար</v>
          </cell>
        </row>
        <row r="259">
          <cell r="C259" t="str">
            <v>Փետրվար</v>
          </cell>
        </row>
        <row r="260">
          <cell r="C260" t="str">
            <v>Մարտ</v>
          </cell>
        </row>
        <row r="261">
          <cell r="C261" t="str">
            <v>Ապրիլ</v>
          </cell>
        </row>
        <row r="262">
          <cell r="C262" t="str">
            <v>Մայիս</v>
          </cell>
        </row>
        <row r="263">
          <cell r="C263" t="str">
            <v>Հունիս</v>
          </cell>
        </row>
        <row r="264">
          <cell r="C264" t="str">
            <v>Հուլիս</v>
          </cell>
        </row>
        <row r="265">
          <cell r="C265" t="str">
            <v>Օգոստոս</v>
          </cell>
        </row>
        <row r="266">
          <cell r="C266" t="str">
            <v>Սեպտեմբեր</v>
          </cell>
        </row>
        <row r="267">
          <cell r="C267" t="str">
            <v>Հոկտեմբեր </v>
          </cell>
        </row>
        <row r="268">
          <cell r="C268" t="str">
            <v>Նոյեմբեր</v>
          </cell>
        </row>
        <row r="269">
          <cell r="C269" t="str">
            <v>Դեկտեմբեր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36"/>
  <sheetViews>
    <sheetView tabSelected="1" zoomScale="90" zoomScaleNormal="90" workbookViewId="0">
      <selection activeCell="A2" sqref="A2:K2"/>
    </sheetView>
  </sheetViews>
  <sheetFormatPr defaultColWidth="9.140625" defaultRowHeight="15"/>
  <cols>
    <col min="1" max="1" width="4.7109375" style="1" customWidth="1"/>
    <col min="2" max="2" width="27.28515625" style="1" customWidth="1"/>
    <col min="3" max="3" width="39.7109375" style="1" customWidth="1"/>
    <col min="4" max="4" width="12.5703125" style="1" customWidth="1"/>
    <col min="5" max="5" width="15.140625" style="1" customWidth="1"/>
    <col min="6" max="6" width="18.5703125" style="1" customWidth="1"/>
    <col min="7" max="7" width="11.140625" style="1" customWidth="1"/>
    <col min="8" max="8" width="8.28515625" style="1" customWidth="1"/>
    <col min="9" max="9" width="17.5703125" style="1" customWidth="1"/>
    <col min="10" max="10" width="22.28515625" style="1" customWidth="1"/>
    <col min="11" max="11" width="49.140625" style="1" customWidth="1"/>
    <col min="12" max="12" width="10.140625" style="1" customWidth="1"/>
    <col min="13" max="13" width="19.42578125" style="1" customWidth="1"/>
    <col min="14" max="14" width="18.5703125" style="1" customWidth="1"/>
    <col min="15" max="16384" width="9.140625" style="1"/>
  </cols>
  <sheetData>
    <row r="1" spans="1:14" ht="17.25">
      <c r="D1" s="3"/>
      <c r="E1" s="3"/>
      <c r="F1" s="3"/>
      <c r="G1" s="3"/>
      <c r="H1" s="3"/>
      <c r="I1" s="3"/>
      <c r="J1" s="3"/>
      <c r="K1" s="3"/>
    </row>
    <row r="2" spans="1:14" ht="43.5" customHeight="1">
      <c r="A2" s="28" t="s">
        <v>28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4" ht="42.75" customHeight="1">
      <c r="A3" s="30" t="s">
        <v>4</v>
      </c>
      <c r="B3" s="30"/>
      <c r="C3" s="30"/>
      <c r="D3" s="30"/>
      <c r="E3" s="30"/>
      <c r="F3" s="30"/>
      <c r="G3" s="30"/>
      <c r="H3" s="30"/>
      <c r="I3" s="30"/>
      <c r="J3" s="30"/>
      <c r="K3" s="30"/>
    </row>
    <row r="4" spans="1:14" ht="15.75" customHeight="1">
      <c r="D4" s="31"/>
      <c r="E4" s="31"/>
      <c r="F4" s="31"/>
      <c r="G4" s="31"/>
      <c r="H4" s="31"/>
      <c r="I4" s="31"/>
      <c r="J4" s="31"/>
      <c r="K4" s="31"/>
    </row>
    <row r="5" spans="1:14" ht="52.5" customHeight="1">
      <c r="A5" s="4" t="s">
        <v>0</v>
      </c>
      <c r="B5" s="2" t="s">
        <v>15</v>
      </c>
      <c r="C5" s="2" t="s">
        <v>5</v>
      </c>
      <c r="D5" s="2" t="s">
        <v>11</v>
      </c>
      <c r="E5" s="2" t="s">
        <v>6</v>
      </c>
      <c r="F5" s="2" t="s">
        <v>8</v>
      </c>
      <c r="G5" s="32" t="s">
        <v>9</v>
      </c>
      <c r="H5" s="32"/>
      <c r="I5" s="2" t="s">
        <v>7</v>
      </c>
      <c r="J5" s="2" t="s">
        <v>10</v>
      </c>
      <c r="K5" s="2" t="s">
        <v>1</v>
      </c>
    </row>
    <row r="6" spans="1:14" ht="46.5" customHeight="1">
      <c r="A6" s="25" t="s">
        <v>12</v>
      </c>
      <c r="B6" s="26"/>
      <c r="C6" s="26"/>
      <c r="D6" s="26"/>
      <c r="E6" s="26"/>
      <c r="F6" s="26"/>
      <c r="G6" s="26"/>
      <c r="H6" s="26"/>
      <c r="I6" s="26"/>
      <c r="J6" s="26"/>
      <c r="K6" s="27"/>
    </row>
    <row r="7" spans="1:14" ht="179.25" customHeight="1">
      <c r="A7" s="5">
        <v>1.1000000000000001</v>
      </c>
      <c r="B7" s="8" t="s">
        <v>46</v>
      </c>
      <c r="C7" s="7" t="s">
        <v>29</v>
      </c>
      <c r="D7" s="8" t="s">
        <v>2</v>
      </c>
      <c r="E7" s="9">
        <v>40</v>
      </c>
      <c r="F7" s="16"/>
      <c r="G7" s="23"/>
      <c r="H7" s="24"/>
      <c r="I7" s="17"/>
      <c r="J7" s="18"/>
      <c r="K7" s="6"/>
      <c r="L7" s="19"/>
      <c r="M7" s="20"/>
      <c r="N7" s="19"/>
    </row>
    <row r="8" spans="1:14" ht="159" customHeight="1">
      <c r="A8" s="5">
        <v>1.2</v>
      </c>
      <c r="B8" s="8" t="s">
        <v>47</v>
      </c>
      <c r="C8" s="7" t="s">
        <v>30</v>
      </c>
      <c r="D8" s="8" t="s">
        <v>2</v>
      </c>
      <c r="E8" s="9">
        <v>20</v>
      </c>
      <c r="F8" s="16"/>
      <c r="G8" s="23"/>
      <c r="H8" s="24"/>
      <c r="I8" s="17"/>
      <c r="J8" s="18"/>
      <c r="K8" s="6"/>
      <c r="L8" s="19"/>
      <c r="M8" s="20"/>
      <c r="N8" s="19"/>
    </row>
    <row r="9" spans="1:14" ht="150.75" customHeight="1">
      <c r="A9" s="5">
        <v>1.3</v>
      </c>
      <c r="B9" s="8" t="s">
        <v>48</v>
      </c>
      <c r="C9" s="7" t="s">
        <v>31</v>
      </c>
      <c r="D9" s="8" t="s">
        <v>2</v>
      </c>
      <c r="E9" s="9">
        <v>12</v>
      </c>
      <c r="F9" s="16"/>
      <c r="G9" s="23"/>
      <c r="H9" s="24"/>
      <c r="I9" s="17"/>
      <c r="J9" s="18"/>
      <c r="K9" s="6"/>
      <c r="L9" s="19"/>
      <c r="M9" s="20"/>
      <c r="N9" s="19"/>
    </row>
    <row r="10" spans="1:14" ht="157.5" customHeight="1">
      <c r="A10" s="5">
        <v>1.4</v>
      </c>
      <c r="B10" s="8" t="s">
        <v>23</v>
      </c>
      <c r="C10" s="6" t="s">
        <v>32</v>
      </c>
      <c r="D10" s="8" t="s">
        <v>2</v>
      </c>
      <c r="E10" s="9">
        <v>8</v>
      </c>
      <c r="F10" s="16"/>
      <c r="G10" s="23"/>
      <c r="H10" s="24"/>
      <c r="I10" s="17"/>
      <c r="J10" s="18"/>
      <c r="K10" s="6"/>
      <c r="L10" s="19"/>
      <c r="M10" s="20"/>
      <c r="N10" s="19"/>
    </row>
    <row r="11" spans="1:14" ht="150.75" customHeight="1">
      <c r="A11" s="5">
        <v>1.5</v>
      </c>
      <c r="B11" s="8" t="s">
        <v>49</v>
      </c>
      <c r="C11" s="7" t="s">
        <v>33</v>
      </c>
      <c r="D11" s="8" t="s">
        <v>2</v>
      </c>
      <c r="E11" s="9">
        <v>48</v>
      </c>
      <c r="F11" s="16"/>
      <c r="G11" s="23"/>
      <c r="H11" s="24"/>
      <c r="I11" s="17"/>
      <c r="J11" s="18"/>
      <c r="K11" s="6"/>
      <c r="L11" s="19"/>
      <c r="M11" s="20"/>
      <c r="N11" s="19"/>
    </row>
    <row r="12" spans="1:14" ht="144.75" customHeight="1">
      <c r="A12" s="5">
        <v>1.6</v>
      </c>
      <c r="B12" s="8" t="s">
        <v>25</v>
      </c>
      <c r="C12" s="7" t="s">
        <v>34</v>
      </c>
      <c r="D12" s="8" t="s">
        <v>2</v>
      </c>
      <c r="E12" s="9">
        <v>4</v>
      </c>
      <c r="F12" s="16"/>
      <c r="G12" s="23"/>
      <c r="H12" s="24"/>
      <c r="I12" s="17"/>
      <c r="J12" s="18"/>
      <c r="K12" s="6"/>
      <c r="L12" s="19"/>
      <c r="M12" s="20"/>
      <c r="N12" s="19"/>
    </row>
    <row r="13" spans="1:14" ht="162.75" customHeight="1">
      <c r="A13" s="5">
        <v>1.7</v>
      </c>
      <c r="B13" s="8" t="s">
        <v>35</v>
      </c>
      <c r="C13" s="7" t="s">
        <v>36</v>
      </c>
      <c r="D13" s="8" t="s">
        <v>2</v>
      </c>
      <c r="E13" s="9">
        <v>8</v>
      </c>
      <c r="F13" s="16"/>
      <c r="G13" s="23"/>
      <c r="H13" s="24"/>
      <c r="I13" s="17"/>
      <c r="J13" s="18"/>
      <c r="K13" s="6"/>
      <c r="L13" s="19"/>
      <c r="M13" s="20"/>
      <c r="N13" s="19"/>
    </row>
    <row r="14" spans="1:14" ht="163.5" customHeight="1">
      <c r="A14" s="5">
        <v>1.8</v>
      </c>
      <c r="B14" s="8" t="s">
        <v>26</v>
      </c>
      <c r="C14" s="7" t="s">
        <v>37</v>
      </c>
      <c r="D14" s="8" t="s">
        <v>3</v>
      </c>
      <c r="E14" s="9">
        <v>8</v>
      </c>
      <c r="F14" s="16"/>
      <c r="G14" s="23"/>
      <c r="H14" s="24"/>
      <c r="I14" s="17"/>
      <c r="J14" s="18"/>
      <c r="K14" s="6"/>
      <c r="L14" s="19"/>
      <c r="M14" s="20"/>
      <c r="N14" s="19"/>
    </row>
    <row r="15" spans="1:14" ht="219.75" customHeight="1">
      <c r="A15" s="5">
        <v>1.9</v>
      </c>
      <c r="B15" s="8" t="s">
        <v>38</v>
      </c>
      <c r="C15" s="7" t="s">
        <v>39</v>
      </c>
      <c r="D15" s="8" t="s">
        <v>3</v>
      </c>
      <c r="E15" s="9">
        <v>8</v>
      </c>
      <c r="F15" s="16"/>
      <c r="G15" s="23"/>
      <c r="H15" s="24"/>
      <c r="I15" s="17"/>
      <c r="J15" s="18"/>
      <c r="K15" s="6"/>
      <c r="L15" s="19"/>
      <c r="M15" s="20"/>
      <c r="N15" s="19"/>
    </row>
    <row r="16" spans="1:14" ht="162" customHeight="1">
      <c r="A16" s="10" t="s">
        <v>13</v>
      </c>
      <c r="B16" s="8" t="s">
        <v>24</v>
      </c>
      <c r="C16" s="7" t="s">
        <v>40</v>
      </c>
      <c r="D16" s="8" t="s">
        <v>2</v>
      </c>
      <c r="E16" s="9">
        <v>8</v>
      </c>
      <c r="F16" s="16"/>
      <c r="G16" s="23"/>
      <c r="H16" s="24"/>
      <c r="I16" s="17"/>
      <c r="J16" s="18"/>
      <c r="K16" s="6"/>
      <c r="L16" s="19"/>
      <c r="M16" s="20"/>
      <c r="N16" s="19"/>
    </row>
    <row r="17" spans="1:14" ht="154.5" customHeight="1">
      <c r="A17" s="5">
        <v>1.1100000000000001</v>
      </c>
      <c r="B17" s="8" t="s">
        <v>41</v>
      </c>
      <c r="C17" s="7" t="s">
        <v>42</v>
      </c>
      <c r="D17" s="8" t="s">
        <v>2</v>
      </c>
      <c r="E17" s="9">
        <v>4</v>
      </c>
      <c r="F17" s="16"/>
      <c r="G17" s="23"/>
      <c r="H17" s="24"/>
      <c r="I17" s="17"/>
      <c r="J17" s="18"/>
      <c r="K17" s="6"/>
      <c r="L17" s="19"/>
      <c r="M17" s="20"/>
      <c r="N17" s="19"/>
    </row>
    <row r="18" spans="1:14" ht="224.25" customHeight="1">
      <c r="A18" s="5">
        <v>1.1200000000000001</v>
      </c>
      <c r="B18" s="8" t="s">
        <v>43</v>
      </c>
      <c r="C18" s="7" t="s">
        <v>44</v>
      </c>
      <c r="D18" s="8" t="s">
        <v>2</v>
      </c>
      <c r="E18" s="9">
        <v>4</v>
      </c>
      <c r="F18" s="16"/>
      <c r="G18" s="23"/>
      <c r="H18" s="24"/>
      <c r="I18" s="17"/>
      <c r="J18" s="18"/>
      <c r="K18" s="6"/>
      <c r="L18" s="19"/>
      <c r="M18" s="20"/>
      <c r="N18" s="19"/>
    </row>
    <row r="19" spans="1:14" ht="240">
      <c r="A19" s="5">
        <v>1.1299999999999999</v>
      </c>
      <c r="B19" s="8" t="s">
        <v>27</v>
      </c>
      <c r="C19" s="7" t="s">
        <v>45</v>
      </c>
      <c r="D19" s="8" t="s">
        <v>3</v>
      </c>
      <c r="E19" s="9">
        <v>10</v>
      </c>
      <c r="F19" s="16"/>
      <c r="G19" s="23"/>
      <c r="H19" s="24"/>
      <c r="I19" s="17"/>
      <c r="J19" s="18"/>
      <c r="K19" s="6"/>
      <c r="L19" s="19"/>
      <c r="M19" s="20"/>
      <c r="N19" s="19"/>
    </row>
    <row r="20" spans="1:14" s="12" customFormat="1" ht="37.5" customHeight="1">
      <c r="A20" s="33" t="s">
        <v>14</v>
      </c>
      <c r="B20" s="34"/>
      <c r="C20" s="34"/>
      <c r="D20" s="34"/>
      <c r="E20" s="34"/>
      <c r="F20" s="35"/>
      <c r="G20" s="23">
        <f>SUM(G7:H19)</f>
        <v>0</v>
      </c>
      <c r="H20" s="24"/>
      <c r="I20" s="21">
        <f>SUM(I7:I19)</f>
        <v>0</v>
      </c>
      <c r="J20" s="22">
        <f>SUM(J7:J19)</f>
        <v>0</v>
      </c>
      <c r="K20" s="11"/>
      <c r="N20" s="19"/>
    </row>
    <row r="22" spans="1:14" customFormat="1" ht="26.25" customHeight="1">
      <c r="A22" s="36" t="s">
        <v>16</v>
      </c>
      <c r="B22" s="36"/>
      <c r="C22" s="36"/>
      <c r="D22" s="36"/>
      <c r="E22" s="36"/>
      <c r="F22" s="36"/>
      <c r="G22" s="36"/>
      <c r="H22" s="36"/>
      <c r="I22" s="36"/>
      <c r="J22" s="36"/>
    </row>
    <row r="23" spans="1:14" s="13" customFormat="1" ht="33" customHeight="1">
      <c r="A23" s="37" t="s">
        <v>17</v>
      </c>
      <c r="B23" s="37"/>
      <c r="C23" s="37"/>
      <c r="D23" s="37"/>
      <c r="E23" s="37"/>
      <c r="F23" s="37"/>
      <c r="G23" s="37"/>
      <c r="H23" s="37"/>
      <c r="I23" s="37"/>
      <c r="J23" s="37"/>
    </row>
    <row r="24" spans="1:14" s="13" customFormat="1" ht="24" customHeight="1">
      <c r="A24" s="37" t="s">
        <v>18</v>
      </c>
      <c r="B24" s="37"/>
      <c r="C24" s="37"/>
      <c r="D24" s="37"/>
      <c r="E24" s="37"/>
      <c r="F24" s="37"/>
      <c r="G24" s="37"/>
      <c r="H24" s="37"/>
      <c r="I24" s="37"/>
      <c r="J24" s="37"/>
    </row>
    <row r="25" spans="1:14" s="13" customFormat="1" ht="27" customHeight="1">
      <c r="A25" s="37" t="s">
        <v>19</v>
      </c>
      <c r="B25" s="37"/>
      <c r="C25" s="37"/>
      <c r="D25" s="37"/>
      <c r="E25" s="37"/>
      <c r="F25" s="37"/>
      <c r="G25" s="37"/>
      <c r="H25" s="37"/>
      <c r="I25" s="37"/>
      <c r="J25" s="37"/>
    </row>
    <row r="31" spans="1:14" ht="15" customHeight="1">
      <c r="C31" s="38" t="s">
        <v>21</v>
      </c>
      <c r="D31" s="38"/>
      <c r="E31" s="38"/>
      <c r="F31" s="38"/>
      <c r="G31" s="38"/>
    </row>
    <row r="32" spans="1:14" ht="15" customHeight="1">
      <c r="C32" s="38" t="s">
        <v>20</v>
      </c>
      <c r="D32" s="38"/>
      <c r="E32" s="38"/>
      <c r="F32" s="38"/>
      <c r="G32" s="38"/>
    </row>
    <row r="33" spans="3:7">
      <c r="E33" s="14"/>
      <c r="F33" s="15"/>
      <c r="G33" s="14"/>
    </row>
    <row r="34" spans="3:7">
      <c r="E34" s="14"/>
      <c r="F34" s="15"/>
      <c r="G34" s="14"/>
    </row>
    <row r="35" spans="3:7" ht="15" customHeight="1">
      <c r="C35" s="38" t="s">
        <v>21</v>
      </c>
      <c r="D35" s="38"/>
      <c r="E35" s="38"/>
      <c r="F35" s="38"/>
      <c r="G35" s="38"/>
    </row>
    <row r="36" spans="3:7" ht="15" customHeight="1">
      <c r="C36" s="38" t="s">
        <v>22</v>
      </c>
      <c r="D36" s="38"/>
      <c r="E36" s="38"/>
      <c r="F36" s="38"/>
      <c r="G36" s="38"/>
    </row>
  </sheetData>
  <mergeCells count="28">
    <mergeCell ref="C36:G36"/>
    <mergeCell ref="A25:J25"/>
    <mergeCell ref="C31:G31"/>
    <mergeCell ref="C32:G32"/>
    <mergeCell ref="C35:G35"/>
    <mergeCell ref="G20:H20"/>
    <mergeCell ref="A20:F20"/>
    <mergeCell ref="A22:J22"/>
    <mergeCell ref="A23:J23"/>
    <mergeCell ref="A24:J24"/>
    <mergeCell ref="G15:H15"/>
    <mergeCell ref="G16:H16"/>
    <mergeCell ref="G17:H17"/>
    <mergeCell ref="G18:H18"/>
    <mergeCell ref="G19:H19"/>
    <mergeCell ref="A2:K2"/>
    <mergeCell ref="A3:K3"/>
    <mergeCell ref="D4:K4"/>
    <mergeCell ref="G5:H5"/>
    <mergeCell ref="G7:H7"/>
    <mergeCell ref="G13:H13"/>
    <mergeCell ref="G14:H14"/>
    <mergeCell ref="A6:K6"/>
    <mergeCell ref="G8:H8"/>
    <mergeCell ref="G9:H9"/>
    <mergeCell ref="G10:H10"/>
    <mergeCell ref="G11:H11"/>
    <mergeCell ref="G12:H12"/>
  </mergeCells>
  <pageMargins left="0.45" right="0.45" top="0.25" bottom="0.25" header="0.3" footer="0.3"/>
  <pageSetup paperSize="9" scale="2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Նյութեր մինչև 5մլն (2)</vt:lpstr>
      <vt:lpstr>'Նյութեր մինչև 5մլն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Makaryan</dc:creator>
  <cp:lastModifiedBy>Emilya Hayrapetyan</cp:lastModifiedBy>
  <cp:lastPrinted>2023-03-24T12:42:48Z</cp:lastPrinted>
  <dcterms:created xsi:type="dcterms:W3CDTF">2023-03-23T11:36:07Z</dcterms:created>
  <dcterms:modified xsi:type="dcterms:W3CDTF">2024-03-27T07:08:19Z</dcterms:modified>
</cp:coreProperties>
</file>