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8955"/>
  </bookViews>
  <sheets>
    <sheet name="Շարժիչներ Լոտ 1" sheetId="3" r:id="rId1"/>
    <sheet name="Խոր․Հոր․Ագրեգատներ Լոտ 2" sheetId="2" r:id="rId2"/>
    <sheet name="Տրանսֆորմատորներ Լոտ 3" sheetId="4" r:id="rId3"/>
  </sheets>
  <calcPr calcId="162913"/>
</workbook>
</file>

<file path=xl/calcChain.xml><?xml version="1.0" encoding="utf-8"?>
<calcChain xmlns="http://schemas.openxmlformats.org/spreadsheetml/2006/main">
  <c r="G21" i="4" l="1"/>
  <c r="G23" i="4"/>
</calcChain>
</file>

<file path=xl/sharedStrings.xml><?xml version="1.0" encoding="utf-8"?>
<sst xmlns="http://schemas.openxmlformats.org/spreadsheetml/2006/main" count="174" uniqueCount="93">
  <si>
    <t>Սպառիչի տեսակ</t>
  </si>
  <si>
    <t>Բակային</t>
  </si>
  <si>
    <t>մինչև 10 կՎտ</t>
  </si>
  <si>
    <t>Լարում կՎ</t>
  </si>
  <si>
    <t>մինչև 100 կՎտ</t>
  </si>
  <si>
    <t>մինչև 30 կՎտ</t>
  </si>
  <si>
    <t>մինչև 300 կՎտ</t>
  </si>
  <si>
    <t>Պ/Կ</t>
  </si>
  <si>
    <t>մինչև 50 կՎտ</t>
  </si>
  <si>
    <t>մինչև 200 կՎտ</t>
  </si>
  <si>
    <t>մինչև 400 կՎտ</t>
  </si>
  <si>
    <t>630 կՎտ</t>
  </si>
  <si>
    <t>2500 կՎտ</t>
  </si>
  <si>
    <t>Բակային, Պ/Կ</t>
  </si>
  <si>
    <t>Շարժիչի հզոր․ (կՎտ)</t>
  </si>
  <si>
    <t>մինչև 15 կՎտ</t>
  </si>
  <si>
    <t>մինչև 45 կՎտ</t>
  </si>
  <si>
    <t>մինչև 55 կՎտ</t>
  </si>
  <si>
    <t>Խ/Հ</t>
  </si>
  <si>
    <t>132 կՎտ</t>
  </si>
  <si>
    <t>200 կՎտ</t>
  </si>
  <si>
    <t>N</t>
  </si>
  <si>
    <t>ԸՆԴԱՄԵՆԸ</t>
  </si>
  <si>
    <t>Ընդամենը</t>
  </si>
  <si>
    <t>315 կՎտ</t>
  </si>
  <si>
    <t>400 կՎտ</t>
  </si>
  <si>
    <t>710 կՎտ</t>
  </si>
  <si>
    <t xml:space="preserve">Հաճախականություն
պտույտ/րոպե
</t>
  </si>
  <si>
    <t>մինչև 3000</t>
  </si>
  <si>
    <t>Հաճախականություն
պտույտ/րոպե</t>
  </si>
  <si>
    <t>250 (35/0.4)</t>
  </si>
  <si>
    <t>25
6(10)</t>
  </si>
  <si>
    <t>40
6(10)</t>
  </si>
  <si>
    <t>63
6(10)</t>
  </si>
  <si>
    <t>100
6(10)</t>
  </si>
  <si>
    <t>160
6(10)</t>
  </si>
  <si>
    <t>250
6(10)</t>
  </si>
  <si>
    <t>400
6(10)</t>
  </si>
  <si>
    <t>630
6(10)</t>
  </si>
  <si>
    <t>1000
6(10)</t>
  </si>
  <si>
    <t>4000
(35.6)</t>
  </si>
  <si>
    <t>N/N</t>
  </si>
  <si>
    <t>1.5 կՎտ</t>
  </si>
  <si>
    <t>3.0 կՎտ</t>
  </si>
  <si>
    <t>4.0 կՎտ</t>
  </si>
  <si>
    <t>5.0 կՎտ</t>
  </si>
  <si>
    <t>ԱԱՀ</t>
  </si>
  <si>
    <t xml:space="preserve">
Առավելագույն  կապիտալ վերանորոգման արժեք
 այդ թվում պահեստամասեր
Ներառյալ ԱԱՀ 
(ՀՀ Դրամ)
</t>
  </si>
  <si>
    <t xml:space="preserve">
Առավելագույն  կապիտալ վերանորոգման արժեք
 այդ թվում պահեստամասեր
Առանց ԱԱՀ 
(ՀՀ Դրամ)
</t>
  </si>
  <si>
    <t>* Excel ֆայլի բոլոր տողերը ըստ մասնակցության լոտերի  անհրաժեշտ է լրացնել՝ թերի լրացված հայտերը ենթակա են մերժման:</t>
  </si>
  <si>
    <t>___________________________________________</t>
  </si>
  <si>
    <t xml:space="preserve">                 Կազմակերպության անվանումը</t>
  </si>
  <si>
    <t xml:space="preserve">                     (Ստորագրություն, կնիք)</t>
  </si>
  <si>
    <t>մինչև 0.5 կՎՏ</t>
  </si>
  <si>
    <t>0.5 կՎՏ</t>
  </si>
  <si>
    <t>1.0 կՎտ</t>
  </si>
  <si>
    <t>2.0 կՎտ</t>
  </si>
  <si>
    <t>2.5 կՎտ</t>
  </si>
  <si>
    <t>3.5 կՎտ</t>
  </si>
  <si>
    <t>4.5 կՎտ</t>
  </si>
  <si>
    <t>Հավելված 1 (շարունակություն)
ՎՋ-ՄԾՁԲ-20/4   ծածկագրով
պայմանագրի</t>
  </si>
  <si>
    <t>2500 (35/6)</t>
  </si>
  <si>
    <t>Բ/Լ</t>
  </si>
  <si>
    <t>կգ</t>
  </si>
  <si>
    <t>Չ/Մ</t>
  </si>
  <si>
    <t>հատ</t>
  </si>
  <si>
    <t>կ-տ</t>
  </si>
  <si>
    <t>Ց/Լ</t>
  </si>
  <si>
    <t>Փոխարկիչի ստուգում և նորոգում</t>
  </si>
  <si>
    <t>Բ/Լ և Ց/Լ փաթույթների կոմպլ. պատրաստում</t>
  </si>
  <si>
    <t>Փոխարկիչի փոխարինում</t>
  </si>
  <si>
    <t>Մեկուսիչի  փոխարինում</t>
  </si>
  <si>
    <t>Ցցաձողի փոխարինում</t>
  </si>
  <si>
    <t>Ընդարձակիչի փոխարինում</t>
  </si>
  <si>
    <t>Ռետինե մասերի փոխարինում</t>
  </si>
  <si>
    <t>Աշխատանքի անվանումը</t>
  </si>
  <si>
    <t>Ընդարձակիչի նորոգում, յուղի արտահոսքերի վերացում</t>
  </si>
  <si>
    <t>ՈՒժային տրանսֆորմատորների հզորությունը ԿՎԱ
Կապիտալ վերանորոգման արժեք (ներառյալ ԱԱՀ /Դրամ/)</t>
  </si>
  <si>
    <t>ՈՒժային տրանսֆորմատորի յուղի դատարկում, բացում, գլխավոր մեկուսացում,չորացում, հավաքում, ներկում, փորձարկում</t>
  </si>
  <si>
    <t>ՈՒժային տրանսֆորմատորի բեռնաթափում և բեռնում</t>
  </si>
  <si>
    <t>Տրանսֆորմատորային յուղի ռեգեներացիա</t>
  </si>
  <si>
    <t>ԸՆԴԱՄԵՆԸ (առանց ԱԱՀ)</t>
  </si>
  <si>
    <t>ԸՆԴՀԱՆՈՒՐԸ (առանց ԱԱՀ)</t>
  </si>
  <si>
    <t>ԸՆԴՀԱՆՈՒՐԸ (ներառյալ ԱԱՀ)</t>
  </si>
  <si>
    <t>Տեխնիկական բնութագիր-միավոր գին</t>
  </si>
  <si>
    <t>Լոտ 3: Տրանսֆորմատորների վերանորոգում 
այդ թվում՝</t>
  </si>
  <si>
    <t>3.10</t>
  </si>
  <si>
    <t>Լոտ 2: Խորքային հորերի ագրեգատների շարժիչի  վերանորոգում
այդ թվում՝</t>
  </si>
  <si>
    <t>Լոտ 1: Շարժիչի վերանորոգում
այդ թվում՝</t>
  </si>
  <si>
    <t>1.10</t>
  </si>
  <si>
    <t xml:space="preserve">Հավելված 1
ՎՋ-ՄԾՁԲ-22/02   ծածկագրով
պայմանագրի
</t>
  </si>
  <si>
    <t>1.20</t>
  </si>
  <si>
    <t>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</si>
</sst>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  <font>
      <b/>
      <i/>
      <sz val="9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GHEA Grapalat"/>
      <family val="3"/>
    </font>
    <font>
      <b/>
      <i/>
      <sz val="10"/>
      <name val="Sylfaen"/>
      <family val="1"/>
    </font>
    <font>
      <i/>
      <sz val="10"/>
      <name val="Sylfaen"/>
      <family val="1"/>
    </font>
    <font>
      <b/>
      <i/>
      <sz val="8"/>
      <color theme="1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6" fillId="0" borderId="2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C25" sqref="C25"/>
    </sheetView>
  </sheetViews>
  <sheetFormatPr defaultRowHeight="15" x14ac:dyDescent="0.25"/>
  <cols>
    <col min="1" max="1" width="5.5703125" style="6" customWidth="1"/>
    <col min="2" max="2" width="17.140625" style="6" customWidth="1"/>
    <col min="3" max="3" width="15.5703125" style="6" customWidth="1"/>
    <col min="4" max="4" width="23.140625" style="6" customWidth="1"/>
    <col min="5" max="5" width="14.28515625" style="6" customWidth="1"/>
    <col min="6" max="6" width="25" style="6" customWidth="1"/>
    <col min="7" max="7" width="14.140625" style="6" customWidth="1"/>
    <col min="8" max="8" width="26.28515625" style="6" customWidth="1"/>
    <col min="9" max="16384" width="9.140625" style="6"/>
  </cols>
  <sheetData>
    <row r="1" spans="1:8" ht="24.75" customHeight="1" x14ac:dyDescent="0.25">
      <c r="E1" s="7"/>
      <c r="F1" s="7"/>
      <c r="G1" s="26" t="s">
        <v>90</v>
      </c>
      <c r="H1" s="26"/>
    </row>
    <row r="2" spans="1:8" x14ac:dyDescent="0.25">
      <c r="E2" s="7"/>
      <c r="F2" s="7"/>
      <c r="G2" s="26"/>
      <c r="H2" s="26"/>
    </row>
    <row r="3" spans="1:8" ht="21" customHeight="1" x14ac:dyDescent="0.25">
      <c r="E3" s="7"/>
      <c r="F3" s="7"/>
      <c r="G3" s="26"/>
      <c r="H3" s="26"/>
    </row>
    <row r="4" spans="1:8" ht="40.5" customHeight="1" x14ac:dyDescent="0.25">
      <c r="A4" s="30" t="s">
        <v>84</v>
      </c>
      <c r="B4" s="30"/>
      <c r="C4" s="30"/>
      <c r="D4" s="30"/>
      <c r="E4" s="30"/>
      <c r="F4" s="30"/>
      <c r="G4" s="30"/>
      <c r="H4" s="30"/>
    </row>
    <row r="5" spans="1:8" ht="123.75" customHeight="1" x14ac:dyDescent="0.25">
      <c r="A5" s="2" t="s">
        <v>41</v>
      </c>
      <c r="B5" s="2" t="s">
        <v>14</v>
      </c>
      <c r="C5" s="2" t="s">
        <v>0</v>
      </c>
      <c r="D5" s="2" t="s">
        <v>27</v>
      </c>
      <c r="E5" s="2" t="s">
        <v>3</v>
      </c>
      <c r="F5" s="2" t="s">
        <v>48</v>
      </c>
      <c r="G5" s="2" t="s">
        <v>46</v>
      </c>
      <c r="H5" s="2" t="s">
        <v>47</v>
      </c>
    </row>
    <row r="6" spans="1:8" ht="35.25" customHeight="1" x14ac:dyDescent="0.25">
      <c r="A6" s="27" t="s">
        <v>88</v>
      </c>
      <c r="B6" s="28"/>
      <c r="C6" s="28"/>
      <c r="D6" s="28"/>
      <c r="E6" s="28"/>
      <c r="F6" s="28"/>
      <c r="G6" s="28"/>
      <c r="H6" s="29"/>
    </row>
    <row r="7" spans="1:8" ht="24" customHeight="1" x14ac:dyDescent="0.25">
      <c r="A7" s="18">
        <v>1.1000000000000001</v>
      </c>
      <c r="B7" s="20" t="s">
        <v>53</v>
      </c>
      <c r="C7" s="21" t="s">
        <v>1</v>
      </c>
      <c r="D7" s="21" t="s">
        <v>28</v>
      </c>
      <c r="E7" s="21">
        <v>0.4</v>
      </c>
      <c r="F7" s="2"/>
      <c r="G7" s="8"/>
      <c r="H7" s="8"/>
    </row>
    <row r="8" spans="1:8" ht="24" customHeight="1" x14ac:dyDescent="0.25">
      <c r="A8" s="18">
        <v>1.2</v>
      </c>
      <c r="B8" s="20" t="s">
        <v>54</v>
      </c>
      <c r="C8" s="21" t="s">
        <v>1</v>
      </c>
      <c r="D8" s="21" t="s">
        <v>28</v>
      </c>
      <c r="E8" s="21">
        <v>0.4</v>
      </c>
      <c r="F8" s="2"/>
      <c r="G8" s="8"/>
      <c r="H8" s="8"/>
    </row>
    <row r="9" spans="1:8" ht="24" customHeight="1" x14ac:dyDescent="0.25">
      <c r="A9" s="18">
        <v>1.3</v>
      </c>
      <c r="B9" s="20" t="s">
        <v>55</v>
      </c>
      <c r="C9" s="21" t="s">
        <v>1</v>
      </c>
      <c r="D9" s="21" t="s">
        <v>28</v>
      </c>
      <c r="E9" s="21">
        <v>0.4</v>
      </c>
      <c r="F9" s="2"/>
      <c r="G9" s="8"/>
      <c r="H9" s="8"/>
    </row>
    <row r="10" spans="1:8" ht="24" customHeight="1" x14ac:dyDescent="0.25">
      <c r="A10" s="18">
        <v>1.4</v>
      </c>
      <c r="B10" s="20" t="s">
        <v>42</v>
      </c>
      <c r="C10" s="21" t="s">
        <v>1</v>
      </c>
      <c r="D10" s="21" t="s">
        <v>28</v>
      </c>
      <c r="E10" s="21">
        <v>0.4</v>
      </c>
      <c r="F10" s="2"/>
      <c r="G10" s="8"/>
      <c r="H10" s="8"/>
    </row>
    <row r="11" spans="1:8" ht="24" customHeight="1" x14ac:dyDescent="0.25">
      <c r="A11" s="18">
        <v>1.5</v>
      </c>
      <c r="B11" s="20" t="s">
        <v>56</v>
      </c>
      <c r="C11" s="21" t="s">
        <v>1</v>
      </c>
      <c r="D11" s="21" t="s">
        <v>28</v>
      </c>
      <c r="E11" s="21">
        <v>0.4</v>
      </c>
      <c r="F11" s="2"/>
      <c r="G11" s="8"/>
      <c r="H11" s="8"/>
    </row>
    <row r="12" spans="1:8" ht="24" customHeight="1" x14ac:dyDescent="0.25">
      <c r="A12" s="18">
        <v>1.6</v>
      </c>
      <c r="B12" s="20" t="s">
        <v>57</v>
      </c>
      <c r="C12" s="21" t="s">
        <v>1</v>
      </c>
      <c r="D12" s="21" t="s">
        <v>28</v>
      </c>
      <c r="E12" s="21">
        <v>0.4</v>
      </c>
      <c r="F12" s="2"/>
      <c r="G12" s="8"/>
      <c r="H12" s="8"/>
    </row>
    <row r="13" spans="1:8" ht="24" customHeight="1" x14ac:dyDescent="0.25">
      <c r="A13" s="18">
        <v>1.7</v>
      </c>
      <c r="B13" s="20" t="s">
        <v>43</v>
      </c>
      <c r="C13" s="21" t="s">
        <v>1</v>
      </c>
      <c r="D13" s="21" t="s">
        <v>28</v>
      </c>
      <c r="E13" s="21">
        <v>0.4</v>
      </c>
      <c r="F13" s="2"/>
      <c r="G13" s="8"/>
      <c r="H13" s="8"/>
    </row>
    <row r="14" spans="1:8" ht="24" customHeight="1" x14ac:dyDescent="0.25">
      <c r="A14" s="18">
        <v>1.8</v>
      </c>
      <c r="B14" s="20" t="s">
        <v>58</v>
      </c>
      <c r="C14" s="21" t="s">
        <v>1</v>
      </c>
      <c r="D14" s="21" t="s">
        <v>28</v>
      </c>
      <c r="E14" s="21">
        <v>0.4</v>
      </c>
      <c r="F14" s="2"/>
      <c r="G14" s="8"/>
      <c r="H14" s="8"/>
    </row>
    <row r="15" spans="1:8" ht="24" customHeight="1" x14ac:dyDescent="0.25">
      <c r="A15" s="18">
        <v>1.9</v>
      </c>
      <c r="B15" s="20" t="s">
        <v>44</v>
      </c>
      <c r="C15" s="21" t="s">
        <v>1</v>
      </c>
      <c r="D15" s="21" t="s">
        <v>28</v>
      </c>
      <c r="E15" s="21">
        <v>0.4</v>
      </c>
      <c r="F15" s="2"/>
      <c r="G15" s="8"/>
      <c r="H15" s="8"/>
    </row>
    <row r="16" spans="1:8" ht="24" customHeight="1" x14ac:dyDescent="0.25">
      <c r="A16" s="22" t="s">
        <v>89</v>
      </c>
      <c r="B16" s="20" t="s">
        <v>59</v>
      </c>
      <c r="C16" s="21" t="s">
        <v>1</v>
      </c>
      <c r="D16" s="21" t="s">
        <v>28</v>
      </c>
      <c r="E16" s="21">
        <v>0.4</v>
      </c>
      <c r="F16" s="2"/>
      <c r="G16" s="8"/>
      <c r="H16" s="8"/>
    </row>
    <row r="17" spans="1:10" ht="24" customHeight="1" x14ac:dyDescent="0.25">
      <c r="A17" s="18">
        <v>1.1100000000000001</v>
      </c>
      <c r="B17" s="20" t="s">
        <v>45</v>
      </c>
      <c r="C17" s="21" t="s">
        <v>1</v>
      </c>
      <c r="D17" s="21" t="s">
        <v>28</v>
      </c>
      <c r="E17" s="21">
        <v>0.4</v>
      </c>
      <c r="F17" s="2"/>
      <c r="G17" s="8"/>
      <c r="H17" s="8"/>
    </row>
    <row r="18" spans="1:10" ht="21.75" customHeight="1" x14ac:dyDescent="0.25">
      <c r="A18" s="4">
        <v>1.1200000000000001</v>
      </c>
      <c r="B18" s="1" t="s">
        <v>2</v>
      </c>
      <c r="C18" s="5" t="s">
        <v>1</v>
      </c>
      <c r="D18" s="5" t="s">
        <v>28</v>
      </c>
      <c r="E18" s="5">
        <v>0.4</v>
      </c>
      <c r="F18" s="2"/>
      <c r="G18" s="8"/>
      <c r="H18" s="8"/>
    </row>
    <row r="19" spans="1:10" ht="18" customHeight="1" x14ac:dyDescent="0.25">
      <c r="A19" s="4">
        <v>1.1299999999999999</v>
      </c>
      <c r="B19" s="1" t="s">
        <v>5</v>
      </c>
      <c r="C19" s="5" t="s">
        <v>1</v>
      </c>
      <c r="D19" s="5" t="s">
        <v>28</v>
      </c>
      <c r="E19" s="5">
        <v>0.4</v>
      </c>
      <c r="F19" s="1"/>
      <c r="G19" s="8"/>
      <c r="H19" s="8"/>
    </row>
    <row r="20" spans="1:10" ht="18" customHeight="1" x14ac:dyDescent="0.25">
      <c r="A20" s="4">
        <v>1.1399999999999999</v>
      </c>
      <c r="B20" s="1" t="s">
        <v>8</v>
      </c>
      <c r="C20" s="5" t="s">
        <v>1</v>
      </c>
      <c r="D20" s="5" t="s">
        <v>28</v>
      </c>
      <c r="E20" s="5">
        <v>0.4</v>
      </c>
      <c r="F20" s="1"/>
      <c r="G20" s="8"/>
      <c r="H20" s="8"/>
    </row>
    <row r="21" spans="1:10" ht="18" customHeight="1" x14ac:dyDescent="0.25">
      <c r="A21" s="4">
        <v>1.1499999999999999</v>
      </c>
      <c r="B21" s="1" t="s">
        <v>4</v>
      </c>
      <c r="C21" s="5" t="s">
        <v>13</v>
      </c>
      <c r="D21" s="5" t="s">
        <v>28</v>
      </c>
      <c r="E21" s="5">
        <v>0.4</v>
      </c>
      <c r="F21" s="1"/>
      <c r="G21" s="8"/>
      <c r="H21" s="8"/>
    </row>
    <row r="22" spans="1:10" ht="18" customHeight="1" x14ac:dyDescent="0.25">
      <c r="A22" s="4">
        <v>1.1599999999999999</v>
      </c>
      <c r="B22" s="1" t="s">
        <v>9</v>
      </c>
      <c r="C22" s="5" t="s">
        <v>13</v>
      </c>
      <c r="D22" s="5" t="s">
        <v>28</v>
      </c>
      <c r="E22" s="5">
        <v>0.4</v>
      </c>
      <c r="F22" s="1"/>
      <c r="G22" s="8"/>
      <c r="H22" s="8"/>
    </row>
    <row r="23" spans="1:10" ht="18" customHeight="1" x14ac:dyDescent="0.25">
      <c r="A23" s="4">
        <v>1.17</v>
      </c>
      <c r="B23" s="1" t="s">
        <v>6</v>
      </c>
      <c r="C23" s="5" t="s">
        <v>13</v>
      </c>
      <c r="D23" s="5" t="s">
        <v>28</v>
      </c>
      <c r="E23" s="5">
        <v>0.4</v>
      </c>
      <c r="F23" s="1"/>
      <c r="G23" s="8"/>
      <c r="H23" s="8"/>
    </row>
    <row r="24" spans="1:10" ht="18" customHeight="1" x14ac:dyDescent="0.25">
      <c r="A24" s="4">
        <v>1.18</v>
      </c>
      <c r="B24" s="1" t="s">
        <v>10</v>
      </c>
      <c r="C24" s="5" t="s">
        <v>7</v>
      </c>
      <c r="D24" s="5" t="s">
        <v>28</v>
      </c>
      <c r="E24" s="5">
        <v>0.4</v>
      </c>
      <c r="F24" s="1"/>
      <c r="G24" s="8"/>
      <c r="H24" s="8"/>
    </row>
    <row r="25" spans="1:10" ht="18" customHeight="1" x14ac:dyDescent="0.25">
      <c r="A25" s="23" t="s">
        <v>92</v>
      </c>
      <c r="B25" s="1" t="s">
        <v>24</v>
      </c>
      <c r="C25" s="5" t="s">
        <v>7</v>
      </c>
      <c r="D25" s="5">
        <v>1500</v>
      </c>
      <c r="E25" s="5">
        <v>6</v>
      </c>
      <c r="F25" s="1"/>
      <c r="G25" s="8"/>
      <c r="H25" s="8"/>
    </row>
    <row r="26" spans="1:10" ht="18" customHeight="1" x14ac:dyDescent="0.25">
      <c r="A26" s="23" t="s">
        <v>91</v>
      </c>
      <c r="B26" s="1" t="s">
        <v>25</v>
      </c>
      <c r="C26" s="5" t="s">
        <v>7</v>
      </c>
      <c r="D26" s="5">
        <v>1500</v>
      </c>
      <c r="E26" s="5">
        <v>6</v>
      </c>
      <c r="F26" s="1"/>
      <c r="G26" s="8"/>
      <c r="H26" s="8"/>
    </row>
    <row r="27" spans="1:10" ht="18" customHeight="1" x14ac:dyDescent="0.25">
      <c r="A27" s="4">
        <v>1.21</v>
      </c>
      <c r="B27" s="1" t="s">
        <v>11</v>
      </c>
      <c r="C27" s="5" t="s">
        <v>7</v>
      </c>
      <c r="D27" s="5">
        <v>1500</v>
      </c>
      <c r="E27" s="5">
        <v>6</v>
      </c>
      <c r="F27" s="1"/>
      <c r="G27" s="8"/>
      <c r="H27" s="8"/>
    </row>
    <row r="28" spans="1:10" ht="18" customHeight="1" x14ac:dyDescent="0.25">
      <c r="A28" s="4">
        <v>1.22</v>
      </c>
      <c r="B28" s="1" t="s">
        <v>26</v>
      </c>
      <c r="C28" s="5" t="s">
        <v>7</v>
      </c>
      <c r="D28" s="5">
        <v>1500</v>
      </c>
      <c r="E28" s="5">
        <v>6</v>
      </c>
      <c r="F28" s="1"/>
      <c r="G28" s="8"/>
      <c r="H28" s="8"/>
    </row>
    <row r="29" spans="1:10" ht="18" customHeight="1" x14ac:dyDescent="0.25">
      <c r="A29" s="4">
        <v>1.23</v>
      </c>
      <c r="B29" s="1" t="s">
        <v>12</v>
      </c>
      <c r="C29" s="5" t="s">
        <v>7</v>
      </c>
      <c r="D29" s="5">
        <v>1500</v>
      </c>
      <c r="E29" s="5">
        <v>6</v>
      </c>
      <c r="F29" s="1"/>
      <c r="G29" s="8"/>
      <c r="H29" s="8"/>
    </row>
    <row r="30" spans="1:10" ht="27" customHeight="1" x14ac:dyDescent="0.25">
      <c r="A30" s="8"/>
      <c r="B30" s="25" t="s">
        <v>22</v>
      </c>
      <c r="C30" s="25"/>
      <c r="D30" s="25"/>
      <c r="E30" s="25"/>
      <c r="F30" s="1"/>
      <c r="G30" s="8"/>
      <c r="H30" s="8"/>
    </row>
    <row r="32" spans="1:10" ht="16.5" x14ac:dyDescent="0.25">
      <c r="A32" s="31" t="s">
        <v>49</v>
      </c>
      <c r="B32" s="31"/>
      <c r="C32" s="31"/>
      <c r="D32" s="31"/>
      <c r="E32" s="31"/>
      <c r="F32" s="31"/>
      <c r="G32" s="31"/>
      <c r="H32" s="31"/>
      <c r="I32" s="31"/>
      <c r="J32" s="31"/>
    </row>
    <row r="35" spans="4:9" x14ac:dyDescent="0.25">
      <c r="D35" s="24" t="s">
        <v>50</v>
      </c>
      <c r="E35" s="24"/>
      <c r="F35" s="24"/>
      <c r="G35" s="24"/>
      <c r="H35" s="24"/>
      <c r="I35" s="24"/>
    </row>
    <row r="36" spans="4:9" x14ac:dyDescent="0.25">
      <c r="D36" s="24" t="s">
        <v>51</v>
      </c>
      <c r="E36" s="24"/>
      <c r="F36" s="24"/>
      <c r="G36" s="24"/>
      <c r="H36" s="9"/>
      <c r="I36" s="9"/>
    </row>
    <row r="37" spans="4:9" x14ac:dyDescent="0.25">
      <c r="D37" s="9"/>
      <c r="E37" s="9"/>
      <c r="G37" s="9"/>
      <c r="H37" s="9"/>
      <c r="I37" s="9"/>
    </row>
    <row r="38" spans="4:9" x14ac:dyDescent="0.25">
      <c r="D38" s="24" t="s">
        <v>50</v>
      </c>
      <c r="E38" s="24"/>
      <c r="F38" s="24"/>
      <c r="G38" s="24"/>
      <c r="H38" s="24"/>
      <c r="I38" s="24"/>
    </row>
    <row r="39" spans="4:9" x14ac:dyDescent="0.25">
      <c r="D39" s="24" t="s">
        <v>52</v>
      </c>
      <c r="E39" s="24"/>
      <c r="F39" s="24"/>
      <c r="G39" s="24"/>
      <c r="H39" s="9"/>
      <c r="I39" s="9"/>
    </row>
  </sheetData>
  <mergeCells count="9">
    <mergeCell ref="D36:G36"/>
    <mergeCell ref="D38:I38"/>
    <mergeCell ref="D39:G39"/>
    <mergeCell ref="B30:E30"/>
    <mergeCell ref="G1:H3"/>
    <mergeCell ref="A6:H6"/>
    <mergeCell ref="A4:H4"/>
    <mergeCell ref="A32:J32"/>
    <mergeCell ref="D35:I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" workbookViewId="0">
      <selection activeCell="D4" sqref="D4"/>
    </sheetView>
  </sheetViews>
  <sheetFormatPr defaultRowHeight="15" x14ac:dyDescent="0.25"/>
  <cols>
    <col min="1" max="1" width="5.85546875" style="6" customWidth="1"/>
    <col min="2" max="2" width="20.28515625" style="6" customWidth="1"/>
    <col min="3" max="3" width="11.28515625" style="6" bestFit="1" customWidth="1"/>
    <col min="4" max="4" width="22.140625" style="6" customWidth="1"/>
    <col min="5" max="5" width="11.140625" style="6" customWidth="1"/>
    <col min="6" max="6" width="28.5703125" style="6" customWidth="1"/>
    <col min="7" max="7" width="15.85546875" style="6" customWidth="1"/>
    <col min="8" max="8" width="19.5703125" style="6" customWidth="1"/>
    <col min="9" max="16384" width="9.140625" style="6"/>
  </cols>
  <sheetData>
    <row r="1" spans="1:8" x14ac:dyDescent="0.25">
      <c r="G1" s="26" t="s">
        <v>60</v>
      </c>
      <c r="H1" s="26"/>
    </row>
    <row r="2" spans="1:8" ht="45.75" customHeight="1" x14ac:dyDescent="0.25">
      <c r="G2" s="26"/>
      <c r="H2" s="26"/>
    </row>
    <row r="3" spans="1:8" ht="30.75" customHeight="1" x14ac:dyDescent="0.25">
      <c r="A3" s="30" t="s">
        <v>84</v>
      </c>
      <c r="B3" s="30"/>
      <c r="C3" s="30"/>
      <c r="D3" s="30"/>
      <c r="E3" s="30"/>
      <c r="F3" s="30"/>
      <c r="G3" s="30"/>
      <c r="H3" s="30"/>
    </row>
    <row r="4" spans="1:8" ht="127.5" customHeight="1" x14ac:dyDescent="0.25">
      <c r="A4" s="2" t="s">
        <v>41</v>
      </c>
      <c r="B4" s="2" t="s">
        <v>14</v>
      </c>
      <c r="C4" s="2" t="s">
        <v>0</v>
      </c>
      <c r="D4" s="2" t="s">
        <v>29</v>
      </c>
      <c r="E4" s="2" t="s">
        <v>3</v>
      </c>
      <c r="F4" s="2" t="s">
        <v>48</v>
      </c>
      <c r="G4" s="2" t="s">
        <v>46</v>
      </c>
      <c r="H4" s="2" t="s">
        <v>47</v>
      </c>
    </row>
    <row r="5" spans="1:8" ht="35.25" customHeight="1" x14ac:dyDescent="0.25">
      <c r="A5" s="27" t="s">
        <v>87</v>
      </c>
      <c r="B5" s="28"/>
      <c r="C5" s="28"/>
      <c r="D5" s="28"/>
      <c r="E5" s="28"/>
      <c r="F5" s="28"/>
      <c r="G5" s="28"/>
      <c r="H5" s="29"/>
    </row>
    <row r="6" spans="1:8" ht="19.5" customHeight="1" x14ac:dyDescent="0.25">
      <c r="A6" s="8">
        <v>2.1</v>
      </c>
      <c r="B6" s="8" t="s">
        <v>2</v>
      </c>
      <c r="C6" s="8" t="s">
        <v>18</v>
      </c>
      <c r="D6" s="8">
        <v>3000</v>
      </c>
      <c r="E6" s="8">
        <v>0.4</v>
      </c>
      <c r="F6" s="8"/>
      <c r="G6" s="8"/>
      <c r="H6" s="8"/>
    </row>
    <row r="7" spans="1:8" ht="19.5" customHeight="1" x14ac:dyDescent="0.25">
      <c r="A7" s="8">
        <v>2.2000000000000002</v>
      </c>
      <c r="B7" s="8" t="s">
        <v>15</v>
      </c>
      <c r="C7" s="8" t="s">
        <v>18</v>
      </c>
      <c r="D7" s="8">
        <v>3000</v>
      </c>
      <c r="E7" s="8">
        <v>0.4</v>
      </c>
      <c r="F7" s="8"/>
      <c r="G7" s="8"/>
      <c r="H7" s="8"/>
    </row>
    <row r="8" spans="1:8" ht="19.5" customHeight="1" x14ac:dyDescent="0.25">
      <c r="A8" s="8">
        <v>2.2999999999999998</v>
      </c>
      <c r="B8" s="8" t="s">
        <v>5</v>
      </c>
      <c r="C8" s="8" t="s">
        <v>18</v>
      </c>
      <c r="D8" s="8">
        <v>3000</v>
      </c>
      <c r="E8" s="8">
        <v>0.4</v>
      </c>
      <c r="F8" s="8"/>
      <c r="G8" s="8"/>
      <c r="H8" s="8"/>
    </row>
    <row r="9" spans="1:8" ht="19.5" customHeight="1" x14ac:dyDescent="0.25">
      <c r="A9" s="8">
        <v>2.4</v>
      </c>
      <c r="B9" s="8" t="s">
        <v>16</v>
      </c>
      <c r="C9" s="8" t="s">
        <v>18</v>
      </c>
      <c r="D9" s="8">
        <v>3000</v>
      </c>
      <c r="E9" s="8">
        <v>0.4</v>
      </c>
      <c r="F9" s="8"/>
      <c r="G9" s="8"/>
      <c r="H9" s="8"/>
    </row>
    <row r="10" spans="1:8" ht="19.5" customHeight="1" x14ac:dyDescent="0.25">
      <c r="A10" s="8">
        <v>2.5</v>
      </c>
      <c r="B10" s="8" t="s">
        <v>17</v>
      </c>
      <c r="C10" s="8" t="s">
        <v>18</v>
      </c>
      <c r="D10" s="8">
        <v>3000</v>
      </c>
      <c r="E10" s="8">
        <v>0.4</v>
      </c>
      <c r="F10" s="8"/>
      <c r="G10" s="8"/>
      <c r="H10" s="8"/>
    </row>
    <row r="11" spans="1:8" ht="19.5" customHeight="1" x14ac:dyDescent="0.25">
      <c r="A11" s="8">
        <v>2.6</v>
      </c>
      <c r="B11" s="8" t="s">
        <v>4</v>
      </c>
      <c r="C11" s="8" t="s">
        <v>18</v>
      </c>
      <c r="D11" s="8">
        <v>3000</v>
      </c>
      <c r="E11" s="8">
        <v>0.4</v>
      </c>
      <c r="F11" s="8"/>
      <c r="G11" s="8"/>
      <c r="H11" s="8"/>
    </row>
    <row r="12" spans="1:8" ht="19.5" customHeight="1" x14ac:dyDescent="0.25">
      <c r="A12" s="8">
        <v>2.7</v>
      </c>
      <c r="B12" s="8" t="s">
        <v>19</v>
      </c>
      <c r="C12" s="8" t="s">
        <v>18</v>
      </c>
      <c r="D12" s="8">
        <v>3000</v>
      </c>
      <c r="E12" s="8">
        <v>0.4</v>
      </c>
      <c r="F12" s="8"/>
      <c r="G12" s="8"/>
      <c r="H12" s="8"/>
    </row>
    <row r="13" spans="1:8" ht="19.5" customHeight="1" x14ac:dyDescent="0.25">
      <c r="A13" s="8">
        <v>2.8</v>
      </c>
      <c r="B13" s="8" t="s">
        <v>20</v>
      </c>
      <c r="C13" s="8" t="s">
        <v>18</v>
      </c>
      <c r="D13" s="8">
        <v>3000</v>
      </c>
      <c r="E13" s="8">
        <v>0.4</v>
      </c>
      <c r="F13" s="8"/>
      <c r="G13" s="8"/>
      <c r="H13" s="8"/>
    </row>
    <row r="14" spans="1:8" ht="27.75" customHeight="1" x14ac:dyDescent="0.25">
      <c r="A14" s="27" t="s">
        <v>23</v>
      </c>
      <c r="B14" s="28"/>
      <c r="C14" s="28"/>
      <c r="D14" s="28"/>
      <c r="E14" s="29"/>
      <c r="F14" s="8"/>
      <c r="G14" s="8"/>
      <c r="H14" s="8"/>
    </row>
    <row r="17" spans="1:10" ht="16.5" x14ac:dyDescent="0.25">
      <c r="A17" s="31" t="s">
        <v>49</v>
      </c>
      <c r="B17" s="31"/>
      <c r="C17" s="31"/>
      <c r="D17" s="31"/>
      <c r="E17" s="31"/>
      <c r="F17" s="31"/>
      <c r="G17" s="31"/>
      <c r="H17" s="31"/>
      <c r="I17" s="31"/>
      <c r="J17" s="31"/>
    </row>
    <row r="22" spans="1:10" x14ac:dyDescent="0.25">
      <c r="D22" s="24" t="s">
        <v>50</v>
      </c>
      <c r="E22" s="24"/>
      <c r="F22" s="24"/>
      <c r="G22" s="24"/>
      <c r="H22" s="24"/>
      <c r="I22" s="24"/>
    </row>
    <row r="23" spans="1:10" x14ac:dyDescent="0.25">
      <c r="D23" s="24" t="s">
        <v>51</v>
      </c>
      <c r="E23" s="24"/>
      <c r="F23" s="24"/>
      <c r="G23" s="24"/>
      <c r="H23" s="9"/>
      <c r="I23" s="9"/>
    </row>
    <row r="24" spans="1:10" x14ac:dyDescent="0.25">
      <c r="D24" s="9"/>
      <c r="E24" s="9"/>
      <c r="G24" s="9"/>
      <c r="H24" s="9"/>
      <c r="I24" s="9"/>
    </row>
    <row r="25" spans="1:10" x14ac:dyDescent="0.25">
      <c r="D25" s="24" t="s">
        <v>50</v>
      </c>
      <c r="E25" s="24"/>
      <c r="F25" s="24"/>
      <c r="G25" s="24"/>
      <c r="H25" s="24"/>
      <c r="I25" s="24"/>
    </row>
    <row r="26" spans="1:10" x14ac:dyDescent="0.25">
      <c r="D26" s="24" t="s">
        <v>52</v>
      </c>
      <c r="E26" s="24"/>
      <c r="F26" s="24"/>
      <c r="G26" s="24"/>
      <c r="H26" s="9"/>
      <c r="I26" s="9"/>
    </row>
  </sheetData>
  <mergeCells count="9">
    <mergeCell ref="G1:H2"/>
    <mergeCell ref="D22:I22"/>
    <mergeCell ref="D23:G23"/>
    <mergeCell ref="D25:I25"/>
    <mergeCell ref="D26:G26"/>
    <mergeCell ref="A5:H5"/>
    <mergeCell ref="A3:H3"/>
    <mergeCell ref="A17:J17"/>
    <mergeCell ref="A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G22" sqref="G22:R22"/>
    </sheetView>
  </sheetViews>
  <sheetFormatPr defaultRowHeight="15" x14ac:dyDescent="0.25"/>
  <cols>
    <col min="1" max="1" width="6.140625" style="10" customWidth="1"/>
    <col min="2" max="2" width="11.5703125" style="10" customWidth="1"/>
    <col min="3" max="3" width="11.140625" style="10" customWidth="1"/>
    <col min="4" max="4" width="21" style="10" customWidth="1"/>
    <col min="5" max="5" width="6.7109375" style="10" customWidth="1"/>
    <col min="6" max="6" width="9.140625" style="10"/>
    <col min="7" max="9" width="8" style="10" customWidth="1"/>
    <col min="10" max="16384" width="9.140625" style="10"/>
  </cols>
  <sheetData>
    <row r="1" spans="1:18" ht="28.5" customHeight="1" x14ac:dyDescent="0.25">
      <c r="O1" s="37" t="s">
        <v>60</v>
      </c>
      <c r="P1" s="38"/>
      <c r="Q1" s="38"/>
      <c r="R1" s="38"/>
    </row>
    <row r="2" spans="1:18" ht="31.5" customHeight="1" x14ac:dyDescent="0.25">
      <c r="O2" s="38"/>
      <c r="P2" s="38"/>
      <c r="Q2" s="38"/>
      <c r="R2" s="38"/>
    </row>
    <row r="3" spans="1:18" ht="27.75" customHeight="1" x14ac:dyDescent="0.25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6" customHeight="1" x14ac:dyDescent="0.25">
      <c r="A4" s="32" t="s">
        <v>21</v>
      </c>
      <c r="B4" s="32" t="s">
        <v>75</v>
      </c>
      <c r="C4" s="32"/>
      <c r="D4" s="32"/>
      <c r="E4" s="32"/>
      <c r="F4" s="32" t="s">
        <v>64</v>
      </c>
      <c r="G4" s="49" t="s">
        <v>77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27.75" customHeight="1" x14ac:dyDescent="0.25">
      <c r="A5" s="32"/>
      <c r="B5" s="32"/>
      <c r="C5" s="32"/>
      <c r="D5" s="32"/>
      <c r="E5" s="32"/>
      <c r="F5" s="32"/>
      <c r="G5" s="3" t="s">
        <v>31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30</v>
      </c>
      <c r="Q5" s="3" t="s">
        <v>61</v>
      </c>
      <c r="R5" s="3" t="s">
        <v>40</v>
      </c>
    </row>
    <row r="6" spans="1:18" ht="36.75" customHeight="1" x14ac:dyDescent="0.25">
      <c r="A6" s="45" t="s">
        <v>85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</row>
    <row r="7" spans="1:18" ht="44.25" customHeight="1" x14ac:dyDescent="0.25">
      <c r="A7" s="17">
        <v>3.1</v>
      </c>
      <c r="B7" s="33" t="s">
        <v>78</v>
      </c>
      <c r="C7" s="33"/>
      <c r="D7" s="33"/>
      <c r="E7" s="33"/>
      <c r="F7" s="17" t="s">
        <v>65</v>
      </c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3"/>
    </row>
    <row r="8" spans="1:18" ht="27" customHeight="1" x14ac:dyDescent="0.25">
      <c r="A8" s="17">
        <v>3.2</v>
      </c>
      <c r="B8" s="33" t="s">
        <v>69</v>
      </c>
      <c r="C8" s="33"/>
      <c r="D8" s="33"/>
      <c r="E8" s="33"/>
      <c r="F8" s="17" t="s">
        <v>66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7" customHeight="1" x14ac:dyDescent="0.25">
      <c r="A9" s="17">
        <v>3.3</v>
      </c>
      <c r="B9" s="33" t="s">
        <v>70</v>
      </c>
      <c r="C9" s="33"/>
      <c r="D9" s="33"/>
      <c r="E9" s="33"/>
      <c r="F9" s="17" t="s">
        <v>65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27" customHeight="1" x14ac:dyDescent="0.25">
      <c r="A10" s="17">
        <v>3.4</v>
      </c>
      <c r="B10" s="33" t="s">
        <v>68</v>
      </c>
      <c r="C10" s="33"/>
      <c r="D10" s="33"/>
      <c r="E10" s="33"/>
      <c r="F10" s="17" t="s">
        <v>65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27" customHeight="1" x14ac:dyDescent="0.25">
      <c r="A11" s="50">
        <v>3.5</v>
      </c>
      <c r="B11" s="33" t="s">
        <v>71</v>
      </c>
      <c r="C11" s="33"/>
      <c r="D11" s="33"/>
      <c r="E11" s="18" t="s">
        <v>67</v>
      </c>
      <c r="F11" s="17" t="s">
        <v>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27" customHeight="1" x14ac:dyDescent="0.25">
      <c r="A12" s="50"/>
      <c r="B12" s="33"/>
      <c r="C12" s="33"/>
      <c r="D12" s="33"/>
      <c r="E12" s="18" t="s">
        <v>62</v>
      </c>
      <c r="F12" s="17" t="s">
        <v>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27" customHeight="1" x14ac:dyDescent="0.25">
      <c r="A13" s="51">
        <v>3.6</v>
      </c>
      <c r="B13" s="33" t="s">
        <v>72</v>
      </c>
      <c r="C13" s="33"/>
      <c r="D13" s="33"/>
      <c r="E13" s="18" t="s">
        <v>67</v>
      </c>
      <c r="F13" s="17" t="s">
        <v>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7" customHeight="1" x14ac:dyDescent="0.25">
      <c r="A14" s="52"/>
      <c r="B14" s="33"/>
      <c r="C14" s="33"/>
      <c r="D14" s="33"/>
      <c r="E14" s="18" t="s">
        <v>62</v>
      </c>
      <c r="F14" s="17" t="s">
        <v>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7" customHeight="1" x14ac:dyDescent="0.25">
      <c r="A15" s="17">
        <v>3.7</v>
      </c>
      <c r="B15" s="33" t="s">
        <v>76</v>
      </c>
      <c r="C15" s="33"/>
      <c r="D15" s="33"/>
      <c r="E15" s="33"/>
      <c r="F15" s="17" t="s">
        <v>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27" customHeight="1" x14ac:dyDescent="0.25">
      <c r="A16" s="17">
        <v>3.8</v>
      </c>
      <c r="B16" s="33" t="s">
        <v>73</v>
      </c>
      <c r="C16" s="33"/>
      <c r="D16" s="33"/>
      <c r="E16" s="33"/>
      <c r="F16" s="17" t="s">
        <v>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27" customHeight="1" x14ac:dyDescent="0.25">
      <c r="A17" s="17">
        <v>3.9</v>
      </c>
      <c r="B17" s="33" t="s">
        <v>74</v>
      </c>
      <c r="C17" s="33"/>
      <c r="D17" s="33"/>
      <c r="E17" s="33"/>
      <c r="F17" s="17" t="s">
        <v>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27" customHeight="1" x14ac:dyDescent="0.25">
      <c r="A18" s="19" t="s">
        <v>86</v>
      </c>
      <c r="B18" s="33" t="s">
        <v>79</v>
      </c>
      <c r="C18" s="33"/>
      <c r="D18" s="33"/>
      <c r="E18" s="33"/>
      <c r="F18" s="17" t="s">
        <v>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27" customHeight="1" x14ac:dyDescent="0.25">
      <c r="A19" s="17">
        <v>3.11</v>
      </c>
      <c r="B19" s="33" t="s">
        <v>80</v>
      </c>
      <c r="C19" s="33"/>
      <c r="D19" s="33"/>
      <c r="E19" s="33"/>
      <c r="F19" s="17" t="s">
        <v>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30.75" customHeight="1" thickBot="1" x14ac:dyDescent="0.3">
      <c r="A20" s="34" t="s">
        <v>81</v>
      </c>
      <c r="B20" s="35"/>
      <c r="C20" s="35"/>
      <c r="D20" s="35"/>
      <c r="E20" s="35"/>
      <c r="F20" s="3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30.75" customHeight="1" thickBot="1" x14ac:dyDescent="0.3">
      <c r="A21" s="39" t="s">
        <v>82</v>
      </c>
      <c r="B21" s="40"/>
      <c r="C21" s="40"/>
      <c r="D21" s="40"/>
      <c r="E21" s="40"/>
      <c r="F21" s="41"/>
      <c r="G21" s="42">
        <f>G20+H20+I20+J20+K20+L20+M20+N20+O20+Q20+R20</f>
        <v>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1:18" ht="30.75" customHeight="1" thickBot="1" x14ac:dyDescent="0.3">
      <c r="A22" s="39" t="s">
        <v>46</v>
      </c>
      <c r="B22" s="40"/>
      <c r="C22" s="40"/>
      <c r="D22" s="40"/>
      <c r="E22" s="40"/>
      <c r="F22" s="41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1:18" ht="30.75" customHeight="1" thickBot="1" x14ac:dyDescent="0.3">
      <c r="A23" s="39" t="s">
        <v>83</v>
      </c>
      <c r="B23" s="40"/>
      <c r="C23" s="40"/>
      <c r="D23" s="40"/>
      <c r="E23" s="40"/>
      <c r="F23" s="41"/>
      <c r="G23" s="42">
        <f>G21+G22</f>
        <v>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5" spans="1:18" s="6" customFormat="1" ht="16.5" customHeight="1" x14ac:dyDescent="0.25">
      <c r="A25" s="31" t="s">
        <v>49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8" spans="1:18" x14ac:dyDescent="0.25">
      <c r="E28" s="6"/>
      <c r="F28" s="6"/>
      <c r="G28" s="6"/>
      <c r="H28" s="6"/>
      <c r="I28" s="6"/>
      <c r="J28" s="6"/>
    </row>
    <row r="29" spans="1:18" x14ac:dyDescent="0.25">
      <c r="E29" s="24" t="s">
        <v>50</v>
      </c>
      <c r="F29" s="24"/>
      <c r="G29" s="24"/>
      <c r="H29" s="24"/>
      <c r="I29" s="24"/>
      <c r="J29" s="24"/>
    </row>
    <row r="30" spans="1:18" x14ac:dyDescent="0.25">
      <c r="E30" s="24" t="s">
        <v>51</v>
      </c>
      <c r="F30" s="24"/>
      <c r="G30" s="24"/>
      <c r="H30" s="24"/>
      <c r="I30" s="9"/>
      <c r="J30" s="9"/>
    </row>
    <row r="31" spans="1:18" x14ac:dyDescent="0.25">
      <c r="E31" s="9"/>
      <c r="F31" s="9"/>
      <c r="G31" s="6"/>
      <c r="H31" s="9"/>
      <c r="I31" s="9"/>
      <c r="J31" s="9"/>
    </row>
    <row r="32" spans="1:18" x14ac:dyDescent="0.25">
      <c r="E32" s="24" t="s">
        <v>50</v>
      </c>
      <c r="F32" s="24"/>
      <c r="G32" s="24"/>
      <c r="H32" s="24"/>
      <c r="I32" s="24"/>
      <c r="J32" s="24"/>
    </row>
    <row r="33" spans="5:10" x14ac:dyDescent="0.25">
      <c r="E33" s="24" t="s">
        <v>52</v>
      </c>
      <c r="F33" s="24"/>
      <c r="G33" s="24"/>
      <c r="H33" s="24"/>
      <c r="I33" s="9"/>
      <c r="J33" s="9"/>
    </row>
  </sheetData>
  <mergeCells count="32">
    <mergeCell ref="E29:J29"/>
    <mergeCell ref="E30:H30"/>
    <mergeCell ref="E32:J32"/>
    <mergeCell ref="E33:H33"/>
    <mergeCell ref="A25:R25"/>
    <mergeCell ref="O1:R2"/>
    <mergeCell ref="A22:F22"/>
    <mergeCell ref="G22:R22"/>
    <mergeCell ref="A23:F23"/>
    <mergeCell ref="G23:R23"/>
    <mergeCell ref="A6:R6"/>
    <mergeCell ref="A3:R3"/>
    <mergeCell ref="G4:R4"/>
    <mergeCell ref="G21:R21"/>
    <mergeCell ref="B10:E10"/>
    <mergeCell ref="A11:A12"/>
    <mergeCell ref="B11:D12"/>
    <mergeCell ref="A13:A14"/>
    <mergeCell ref="B13:D14"/>
    <mergeCell ref="A21:F21"/>
    <mergeCell ref="B15:E15"/>
    <mergeCell ref="F4:F5"/>
    <mergeCell ref="B7:E7"/>
    <mergeCell ref="A20:F20"/>
    <mergeCell ref="B19:E19"/>
    <mergeCell ref="B9:E9"/>
    <mergeCell ref="B16:E16"/>
    <mergeCell ref="B17:E17"/>
    <mergeCell ref="B18:E18"/>
    <mergeCell ref="B8:E8"/>
    <mergeCell ref="A4:A5"/>
    <mergeCell ref="B4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Շարժիչներ Լոտ 1</vt:lpstr>
      <vt:lpstr>Խոր․Հոր․Ագրեգատներ Լոտ 2</vt:lpstr>
      <vt:lpstr>Տրանսֆորմատորներ Լոտ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2022-02-04T06:56:33Z</dcterms:modified>
</cp:coreProperties>
</file>