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030" activeTab="0"/>
  </bookViews>
  <sheets>
    <sheet name="Երկաթեղեն (2)" sheetId="1" r:id="rId1"/>
    <sheet name="Лист1" sheetId="2" state="hidden" r:id="rId2"/>
  </sheets>
  <definedNames>
    <definedName name="_xlnm.Print_Area" localSheetId="0">'Երկաթեղեն (2)'!$B$2:$F$219</definedName>
  </definedNames>
  <calcPr fullCalcOnLoad="1"/>
</workbook>
</file>

<file path=xl/sharedStrings.xml><?xml version="1.0" encoding="utf-8"?>
<sst xmlns="http://schemas.openxmlformats.org/spreadsheetml/2006/main" count="624" uniqueCount="168">
  <si>
    <t>DN-150</t>
  </si>
  <si>
    <t>DN-300</t>
  </si>
  <si>
    <t>DN-100</t>
  </si>
  <si>
    <t>DN-250</t>
  </si>
  <si>
    <t>DN-50</t>
  </si>
  <si>
    <t>DN-65</t>
  </si>
  <si>
    <t>DN-80</t>
  </si>
  <si>
    <t>DN-125</t>
  </si>
  <si>
    <t>DN-200</t>
  </si>
  <si>
    <t xml:space="preserve"> DN-50x50/40</t>
  </si>
  <si>
    <t>DN-50x63</t>
  </si>
  <si>
    <t>DN-63x60/65</t>
  </si>
  <si>
    <t>DN-75x60/65</t>
  </si>
  <si>
    <t>DN-90x80</t>
  </si>
  <si>
    <t>DN-110x100</t>
  </si>
  <si>
    <t>DN-125x125</t>
  </si>
  <si>
    <t>DN-160x150</t>
  </si>
  <si>
    <t>DN-200x200</t>
  </si>
  <si>
    <t>DN-225x200</t>
  </si>
  <si>
    <t>DN-250x250</t>
  </si>
  <si>
    <t>DN-315x300</t>
  </si>
  <si>
    <t>DN-400x400</t>
  </si>
  <si>
    <t>DN32</t>
  </si>
  <si>
    <t>DN150</t>
  </si>
  <si>
    <t>DN300</t>
  </si>
  <si>
    <t>DN400</t>
  </si>
  <si>
    <t>DN500</t>
  </si>
  <si>
    <t>DN200</t>
  </si>
  <si>
    <t>DN250</t>
  </si>
  <si>
    <t>DN125</t>
  </si>
  <si>
    <t>DN100</t>
  </si>
  <si>
    <t>DN80</t>
  </si>
  <si>
    <t>DN65</t>
  </si>
  <si>
    <t>DN50</t>
  </si>
  <si>
    <t>DN40</t>
  </si>
  <si>
    <t>DN-225</t>
  </si>
  <si>
    <t>DN-400</t>
  </si>
  <si>
    <t>DN-500</t>
  </si>
  <si>
    <t>DN-40</t>
  </si>
  <si>
    <t>DN600</t>
  </si>
  <si>
    <t xml:space="preserve"> DN-40</t>
  </si>
  <si>
    <t xml:space="preserve"> DN-200</t>
  </si>
  <si>
    <t>DN-600</t>
  </si>
  <si>
    <t>DN800</t>
  </si>
  <si>
    <t>DN-175</t>
  </si>
  <si>
    <t>DN-450</t>
  </si>
  <si>
    <t>DN-15</t>
  </si>
  <si>
    <t>DN-20</t>
  </si>
  <si>
    <t>DN-25</t>
  </si>
  <si>
    <t>DN-32</t>
  </si>
  <si>
    <t>DN-350</t>
  </si>
  <si>
    <t>DN-700</t>
  </si>
  <si>
    <t>DN-800</t>
  </si>
  <si>
    <t>DN-900</t>
  </si>
  <si>
    <t>DN-1000</t>
  </si>
  <si>
    <t>DN-1200</t>
  </si>
  <si>
    <t xml:space="preserve">DN400 </t>
  </si>
  <si>
    <t>Եղիկյան</t>
  </si>
  <si>
    <t>Մկրտչյան</t>
  </si>
  <si>
    <t>DN-280x280</t>
  </si>
  <si>
    <t>կգ</t>
  </si>
  <si>
    <t>3մմ</t>
  </si>
  <si>
    <t>4մմ</t>
  </si>
  <si>
    <t>հատ</t>
  </si>
  <si>
    <t>Ներդիր</t>
  </si>
  <si>
    <t>Սննդային ռետինե թերթեր 80x80 կամ 100x100սմ</t>
  </si>
  <si>
    <t>ԱՆՎԱՆՈՒՄ</t>
  </si>
  <si>
    <t>Նկարագրություն</t>
  </si>
  <si>
    <t>Տեխնիկական բնութագիրը</t>
  </si>
  <si>
    <t>ԿՑԱՇՈՒՐԹԱՅԻՆ ՓԱԿԱՆ PN16</t>
  </si>
  <si>
    <t>ԿՑԱՇՈՒՐԹԱՅԻՆ ՓԱԿԱՆ PN40 պողպատյա</t>
  </si>
  <si>
    <t>Տեսակ, Չափս</t>
  </si>
  <si>
    <t>Չափման միավոր</t>
  </si>
  <si>
    <t>ԿՑԱՇՈՒՐԹԱՅԻՆ փական PN25 պողպատյա</t>
  </si>
  <si>
    <t>Էլեկտրական փական (220 V)</t>
  </si>
  <si>
    <t>Էլեկտրական փական (380 V)</t>
  </si>
  <si>
    <t>Քանակ</t>
  </si>
  <si>
    <t>Պարուրակավոր փական PN16</t>
  </si>
  <si>
    <t>GOST 9086-74</t>
  </si>
  <si>
    <t xml:space="preserve">Ներդիր </t>
  </si>
  <si>
    <t>ՕԴԱՀԵՌ փական PN 16</t>
  </si>
  <si>
    <t>ՕԴԱՀԵՌ փական PN 25</t>
  </si>
  <si>
    <t>Հավասարակողմ ճկուն միացում PN 16</t>
  </si>
  <si>
    <t>ՕԴԱՀԵՌ փական PN16</t>
  </si>
  <si>
    <t>ՕԴԱՀԵՌ փական PN25</t>
  </si>
  <si>
    <t>Կցաշուրթավոր ճկուն միացում, PN 16</t>
  </si>
  <si>
    <t>ճկուն միացում կցաշուրթ / պարուրակ, PN 16</t>
  </si>
  <si>
    <t>Ռետինե ճկուն միացում PN 16</t>
  </si>
  <si>
    <t xml:space="preserve">Ճնշման կարգավորիչ բրոնզ-լատուն/պարուրակով PN 16 </t>
  </si>
  <si>
    <t>Ճնշման կարգավորիչ կցաշուրթավոր PN 16</t>
  </si>
  <si>
    <t>ապամոնտաժ դետալ PN 16</t>
  </si>
  <si>
    <t>ապամոնտաժ դետալ PN-40</t>
  </si>
  <si>
    <t>ապամոնտաժ Դետալ PN 16</t>
  </si>
  <si>
    <t>ապամոնտաժ դետալ PN40</t>
  </si>
  <si>
    <t>ապամոնտաժ դետալ  PN63</t>
  </si>
  <si>
    <t>ապամոնտաժ դետալ  PN10</t>
  </si>
  <si>
    <t>ապամոնտաժ դետալ  PN40</t>
  </si>
  <si>
    <t>ՀԵՏԱԴԱՐՁ կցաշուրթավոր   փական PN40</t>
  </si>
  <si>
    <t>EN 1567,    կամ համարժեք  ГОСТ 12678-80</t>
  </si>
  <si>
    <t>EN 1074-4 կամ  համարժեք</t>
  </si>
  <si>
    <t>Նեղ հետադարձ փական կցաշուրթավոր PN16</t>
  </si>
  <si>
    <t>ՀԵՏԱԴԱՐՁ  կցաշուրթավոր փական PN16</t>
  </si>
  <si>
    <r>
      <t>ՀԵՏԱԴԱՐՁ  կցաշուրթավոր փական PN17</t>
    </r>
  </si>
  <si>
    <r>
      <t>ՀԵՏԱԴԱՐՁ  կցաշուրթավոր փական PN18</t>
    </r>
  </si>
  <si>
    <r>
      <t>ՀԵՏԱԴԱՐՁ  կցաշուրթավոր փական PN19</t>
    </r>
  </si>
  <si>
    <r>
      <t>ՀԵՏԱԴԱՐՁ  կցաշուրթավոր փական PN20</t>
    </r>
  </si>
  <si>
    <r>
      <t>ՀԵՏԱԴԱՐՁ  կցաշուրթավոր փական PN21</t>
    </r>
  </si>
  <si>
    <r>
      <t>ՀԵՏԱԴԱՐՁ  կցաշուրթավոր փական PN22</t>
    </r>
  </si>
  <si>
    <r>
      <t>ՀԵՏԱԴԱՐՁ  կցաշուրթավոր փական PN23</t>
    </r>
  </si>
  <si>
    <t>Ջրի կցաշուրթավոր ֆիլտր PN 16</t>
  </si>
  <si>
    <t>ГОСТ 27477-87 կամ համարժեք</t>
  </si>
  <si>
    <t xml:space="preserve">BS EN 1514-1:1967,
BS EN 12560-1:2001,
BS 3063:1965:
ГОСТ 28759.6-90 կամ համարժեք
</t>
  </si>
  <si>
    <t>ԿՑԱՇՈՒՐԹԱՅԻՆ ՓԱԿԱՆ ISO 7259, ISO 5996, EN 1171, DIN 3352, EN 1074-1, 
էլեկտրաշարժաբերի ստանդարտները՝ ISO 22153:2020 և/կամ  ГОСТ 34610-2019  կամ համարժեք</t>
  </si>
  <si>
    <t>Լոտ 1: Կցաշուրթային փական</t>
  </si>
  <si>
    <r>
      <rPr>
        <b/>
        <sz val="9"/>
        <rFont val="Sylfaen"/>
        <family val="1"/>
      </rPr>
      <t xml:space="preserve">Համաձայն ստանդարտ պահանջների՝  </t>
    </r>
    <r>
      <rPr>
        <sz val="10"/>
        <rFont val="Sylfaen"/>
        <family val="1"/>
      </rPr>
      <t xml:space="preserve"> ISO 7259, ISO 5996, EN 1171, DIN 3352, EN 1074-1
</t>
    </r>
    <r>
      <rPr>
        <b/>
        <sz val="9"/>
        <rFont val="Sylfaen"/>
        <family val="1"/>
      </rPr>
      <t xml:space="preserve">Կառավարումը՝   </t>
    </r>
    <r>
      <rPr>
        <sz val="9"/>
        <rFont val="Sylfaen"/>
        <family val="1"/>
      </rPr>
      <t>ձեռքի կառավարմամբ</t>
    </r>
    <r>
      <rPr>
        <b/>
        <sz val="9"/>
        <rFont val="Sylfaen"/>
        <family val="1"/>
      </rPr>
      <t xml:space="preserve">
Միջավայրը և ջերմաստիճանը՝   </t>
    </r>
    <r>
      <rPr>
        <sz val="9"/>
        <rFont val="Sylfaen"/>
        <family val="1"/>
      </rPr>
      <t>խմելու ջուր, 0-40</t>
    </r>
    <r>
      <rPr>
        <vertAlign val="superscript"/>
        <sz val="9"/>
        <rFont val="Sylfaen"/>
        <family val="1"/>
      </rPr>
      <t>օ</t>
    </r>
    <r>
      <rPr>
        <sz val="9"/>
        <rFont val="Sylfaen"/>
        <family val="1"/>
      </rPr>
      <t>C</t>
    </r>
    <r>
      <rPr>
        <b/>
        <sz val="9"/>
        <rFont val="Sylfaen"/>
        <family val="1"/>
      </rPr>
      <t xml:space="preserve">
Արտաքին տեսքը՝  </t>
    </r>
    <r>
      <rPr>
        <sz val="9"/>
        <rFont val="Sylfaen"/>
        <family val="1"/>
      </rPr>
      <t xml:space="preserve"> կապույտ</t>
    </r>
    <r>
      <rPr>
        <b/>
        <sz val="9"/>
        <rFont val="Sylfaen"/>
        <family val="1"/>
      </rPr>
      <t xml:space="preserve">
Իրանի նյութը՝   </t>
    </r>
    <r>
      <rPr>
        <sz val="9"/>
        <rFont val="Sylfaen"/>
        <family val="1"/>
      </rPr>
      <t>թուջ, կամ կռելի թուջից, խողովակաձև ուղիղ հոսքի ուղիով</t>
    </r>
    <r>
      <rPr>
        <b/>
        <sz val="9"/>
        <rFont val="Sylfaen"/>
        <family val="1"/>
      </rPr>
      <t xml:space="preserve">
Կցաշուրթ՝   </t>
    </r>
    <r>
      <rPr>
        <sz val="9"/>
        <rFont val="Sylfaen"/>
        <family val="1"/>
      </rPr>
      <t>EN1092- 2</t>
    </r>
    <r>
      <rPr>
        <b/>
        <sz val="9"/>
        <rFont val="Sylfaen"/>
        <family val="1"/>
      </rPr>
      <t xml:space="preserve">
Սեպը՝  </t>
    </r>
    <r>
      <rPr>
        <sz val="9"/>
        <rFont val="Sylfaen"/>
        <family val="1"/>
      </rPr>
      <t xml:space="preserve"> ամբողջովին պատված ռետինով (EPDM),</t>
    </r>
    <r>
      <rPr>
        <b/>
        <sz val="9"/>
        <rFont val="Sylfaen"/>
        <family val="1"/>
      </rPr>
      <t xml:space="preserve">
Առանցքը՝  </t>
    </r>
    <r>
      <rPr>
        <sz val="9"/>
        <rFont val="Sylfaen"/>
        <family val="1"/>
      </rPr>
      <t>չժանգոտվող պողպատ,</t>
    </r>
    <r>
      <rPr>
        <b/>
        <sz val="9"/>
        <rFont val="Sylfaen"/>
        <family val="1"/>
      </rPr>
      <t xml:space="preserve">
Հակակոռոզիոն պաշտպանությունը՝   </t>
    </r>
    <r>
      <rPr>
        <sz val="9"/>
        <rFont val="Sylfaen"/>
        <family val="1"/>
      </rPr>
      <t>ներքին և արտաքին մակերեսների պաշտպանություն էպոքսիդային ծածկույթով, ներքին այլընտրանքային ծածկույթ՝ էմալապատ,</t>
    </r>
    <r>
      <rPr>
        <b/>
        <sz val="9"/>
        <rFont val="Sylfaen"/>
        <family val="1"/>
      </rPr>
      <t xml:space="preserve">
Տեղադրումը՝   </t>
    </r>
    <r>
      <rPr>
        <sz val="9"/>
        <rFont val="Sylfaen"/>
        <family val="1"/>
      </rPr>
      <t>Հորիզոնական,</t>
    </r>
  </si>
  <si>
    <r>
      <t>ԿՑԱՇՈՒՐԹԱՅԻՆ</t>
    </r>
    <r>
      <rPr>
        <sz val="11"/>
        <color indexed="10"/>
        <rFont val="Sylfaen"/>
        <family val="1"/>
      </rPr>
      <t xml:space="preserve"> </t>
    </r>
    <r>
      <rPr>
        <sz val="11"/>
        <rFont val="Sylfaen"/>
        <family val="1"/>
      </rPr>
      <t xml:space="preserve"> փական PN25 պողպատյա</t>
    </r>
  </si>
  <si>
    <r>
      <rPr>
        <b/>
        <sz val="10"/>
        <rFont val="Sylfaen"/>
        <family val="1"/>
      </rPr>
      <t>Համաձայն ստանդարտ պահանջների</t>
    </r>
    <r>
      <rPr>
        <sz val="10"/>
        <rFont val="Sylfaen"/>
        <family val="1"/>
      </rPr>
      <t xml:space="preserve">՝   ISO 7259, ISO 5996, EN 1171, DIN 3352, EN 1074-1
</t>
    </r>
    <r>
      <rPr>
        <b/>
        <sz val="10"/>
        <rFont val="Sylfaen"/>
        <family val="1"/>
      </rPr>
      <t>Կառավարումը</t>
    </r>
    <r>
      <rPr>
        <sz val="10"/>
        <rFont val="Sylfaen"/>
        <family val="1"/>
      </rPr>
      <t xml:space="preserve">՝   ձեռքի կառավարմամբ
</t>
    </r>
    <r>
      <rPr>
        <b/>
        <sz val="10"/>
        <rFont val="Sylfaen"/>
        <family val="1"/>
      </rPr>
      <t>Միջավայրը և ջերմաստիճանը</t>
    </r>
    <r>
      <rPr>
        <sz val="10"/>
        <rFont val="Sylfaen"/>
        <family val="1"/>
      </rPr>
      <t>՝   խմելու ջուր,  0-40</t>
    </r>
    <r>
      <rPr>
        <vertAlign val="superscript"/>
        <sz val="10"/>
        <rFont val="Sylfaen"/>
        <family val="1"/>
      </rPr>
      <t>օ</t>
    </r>
    <r>
      <rPr>
        <sz val="10"/>
        <rFont val="Sylfaen"/>
        <family val="1"/>
      </rPr>
      <t xml:space="preserve">C
</t>
    </r>
    <r>
      <rPr>
        <b/>
        <sz val="10"/>
        <rFont val="Sylfaen"/>
        <family val="1"/>
      </rPr>
      <t>Արտաքին տեսքը</t>
    </r>
    <r>
      <rPr>
        <sz val="10"/>
        <rFont val="Sylfaen"/>
        <family val="1"/>
      </rPr>
      <t xml:space="preserve">՝   արծաթագույն,
</t>
    </r>
    <r>
      <rPr>
        <b/>
        <sz val="10"/>
        <rFont val="Sylfaen"/>
        <family val="1"/>
      </rPr>
      <t xml:space="preserve">Իրանի նյութը՝ </t>
    </r>
    <r>
      <rPr>
        <sz val="10"/>
        <rFont val="Sylfaen"/>
        <family val="1"/>
      </rPr>
      <t xml:space="preserve">  կռելի թուջից, ածխածնային պողպատից A216 WCB կամ չժանգոտվող պողպատից, խողովակաձև ուղիղ հոսքի ուղիով
</t>
    </r>
    <r>
      <rPr>
        <b/>
        <sz val="10"/>
        <rFont val="Sylfaen"/>
        <family val="1"/>
      </rPr>
      <t>Կցաշուրթ՝</t>
    </r>
    <r>
      <rPr>
        <sz val="10"/>
        <rFont val="Sylfaen"/>
        <family val="1"/>
      </rPr>
      <t xml:space="preserve">   EN1092- 2
</t>
    </r>
    <r>
      <rPr>
        <b/>
        <sz val="10"/>
        <rFont val="Sylfaen"/>
        <family val="1"/>
      </rPr>
      <t xml:space="preserve">Սեպը՝   ամբողջովին պատված ռետինով </t>
    </r>
    <r>
      <rPr>
        <sz val="10"/>
        <rFont val="Sylfaen"/>
        <family val="1"/>
      </rPr>
      <t xml:space="preserve">(EPDM),
</t>
    </r>
    <r>
      <rPr>
        <b/>
        <sz val="10"/>
        <rFont val="Sylfaen"/>
        <family val="1"/>
      </rPr>
      <t>Առանցքը՝</t>
    </r>
    <r>
      <rPr>
        <sz val="10"/>
        <rFont val="Sylfaen"/>
        <family val="1"/>
      </rPr>
      <t xml:space="preserve">  չժանգոտվող պողպատ,
</t>
    </r>
    <r>
      <rPr>
        <b/>
        <sz val="10"/>
        <rFont val="Sylfaen"/>
        <family val="1"/>
      </rPr>
      <t>Հակակոռոզիոն պաշտպանությունը՝</t>
    </r>
    <r>
      <rPr>
        <sz val="10"/>
        <rFont val="Sylfaen"/>
        <family val="1"/>
      </rPr>
      <t xml:space="preserve">   ներքին և արտաքին մակերեսների պաշտպանություն էպոքսիդային ծածկույթով, ներքին այլընտրանքային ծածկույթ՝ էմալապատ,</t>
    </r>
    <r>
      <rPr>
        <b/>
        <sz val="10"/>
        <rFont val="Sylfaen"/>
        <family val="1"/>
      </rPr>
      <t xml:space="preserve">
Տեղադրումը</t>
    </r>
    <r>
      <rPr>
        <sz val="10"/>
        <rFont val="Sylfaen"/>
        <family val="1"/>
      </rPr>
      <t>՝   Հորիզոնական,</t>
    </r>
  </si>
  <si>
    <r>
      <t xml:space="preserve">թիթեռնիկ փական </t>
    </r>
    <r>
      <rPr>
        <b/>
        <sz val="11"/>
        <rFont val="Sylfaen"/>
        <family val="1"/>
      </rPr>
      <t xml:space="preserve">  PN 16</t>
    </r>
  </si>
  <si>
    <r>
      <rPr>
        <b/>
        <sz val="11"/>
        <rFont val="Sylfaen"/>
        <family val="1"/>
      </rPr>
      <t>Համաձայն ստանդարտ պահանջների</t>
    </r>
    <r>
      <rPr>
        <sz val="11"/>
        <rFont val="Sylfaen"/>
        <family val="1"/>
      </rPr>
      <t xml:space="preserve">՝  EN 593, ГОСТ 25923-89 կամ համարժեք
</t>
    </r>
  </si>
  <si>
    <r>
      <t xml:space="preserve">թիթեռնիկ փական </t>
    </r>
    <r>
      <rPr>
        <b/>
        <sz val="11"/>
        <rFont val="Sylfaen"/>
        <family val="1"/>
      </rPr>
      <t xml:space="preserve">  PN 16</t>
    </r>
  </si>
  <si>
    <r>
      <t>Ներդիր</t>
    </r>
    <r>
      <rPr>
        <sz val="11"/>
        <color indexed="10"/>
        <rFont val="Sylfaen"/>
        <family val="1"/>
      </rPr>
      <t xml:space="preserve"> </t>
    </r>
  </si>
  <si>
    <t>Լոտ N/N</t>
  </si>
  <si>
    <t>Լոտ 2: Թիթեռնիկ փական</t>
  </si>
  <si>
    <t>2.10</t>
  </si>
  <si>
    <t>Լոտ 3: Էլեկտրական փական</t>
  </si>
  <si>
    <t>3.10</t>
  </si>
  <si>
    <t>Լոտ 4: Ներդիր</t>
  </si>
  <si>
    <t>4.10</t>
  </si>
  <si>
    <t>4.20</t>
  </si>
  <si>
    <t>Լոտ 5: Սննդային ռետինե թերթեր</t>
  </si>
  <si>
    <t>Լոտ 6: Ջրի կցաշուրթավոր ֆիլտր</t>
  </si>
  <si>
    <t>Լոտ 7: Հետադարձ կցաշուրթավոր փական</t>
  </si>
  <si>
    <t>Լոտ 8: Նեղ հետադարձ փական կցաշուրթավոր</t>
  </si>
  <si>
    <t>Լոտ 9: Ապամոնտաժ դետալ</t>
  </si>
  <si>
    <t>9.10</t>
  </si>
  <si>
    <t>Լոտ 10: Ճնշման կարգավորիչ կցաշուրթավոր</t>
  </si>
  <si>
    <t>Լոտ 11: Ճնշման կարգավորիչ բրոնզ-լատուն/պարուրակով</t>
  </si>
  <si>
    <t>Լոտ 12: Ռետինե ճկուն միացում</t>
  </si>
  <si>
    <t>12.10</t>
  </si>
  <si>
    <t>Լոտ 13: Ճկուն միացում կցաշուրթ/պարուրակ</t>
  </si>
  <si>
    <t>13.10</t>
  </si>
  <si>
    <t>Լոտ 14: Կցաշուրթավոր ճկուն միացում</t>
  </si>
  <si>
    <t>14.10</t>
  </si>
  <si>
    <t>Լոտ 15: Հավասարակողմ ճկուն միացում</t>
  </si>
  <si>
    <t>15.10</t>
  </si>
  <si>
    <t>Լոտ 16: Օդահեռ փական</t>
  </si>
  <si>
    <t>16.10</t>
  </si>
  <si>
    <t>Միավոր գին առանց ԱԱՀ</t>
  </si>
  <si>
    <t>Ընդհանուր գին առանց ԱԱՀ</t>
  </si>
  <si>
    <t>ԱԱՀ</t>
  </si>
  <si>
    <t>Ընդհանուր գին ներառյալ ԱԱՀ</t>
  </si>
  <si>
    <t>Ընդամենը Լոտ 1:</t>
  </si>
  <si>
    <t>Ընդամենը լոտ 2:</t>
  </si>
  <si>
    <t>Ընդամենը լոտ 3:</t>
  </si>
  <si>
    <t>Ընդամենը լոտ 4:</t>
  </si>
  <si>
    <t>Ընդամենը լոտ 5:</t>
  </si>
  <si>
    <t>Ընդամենը լոտ 6:</t>
  </si>
  <si>
    <t>Ընդամենը լոտ 7:</t>
  </si>
  <si>
    <t>Ընդամենը լոտ 8:</t>
  </si>
  <si>
    <t>Ընդամենը լոտ 9:</t>
  </si>
  <si>
    <t>Ընդամենը լոտ 10:</t>
  </si>
  <si>
    <t>Ընդամենը լոտ 11:</t>
  </si>
  <si>
    <t>Ընդամենը լոտ 12:</t>
  </si>
  <si>
    <t>Ընդամենը լոտ 13:</t>
  </si>
  <si>
    <t>Ընդամենը լոտ 14:</t>
  </si>
  <si>
    <t>Ընդամենը լոտ 15:</t>
  </si>
  <si>
    <t>Ընդամենը լոտ 16:</t>
  </si>
  <si>
    <t xml:space="preserve">Հավելված 1:
ՎՋ-ՄԱՊՁԲ-21/23-1 ծածկագրով պայմանագրի
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</si>
</sst>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[$$-409]#,##0.00"/>
    <numFmt numFmtId="181" formatCode="dd/mm/yyyy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* #,##0_р_._-;\-* #,##0_р_._-;_-* &quot;-&quot;??_р_._-;_-@_-"/>
    <numFmt numFmtId="187" formatCode="0.0"/>
    <numFmt numFmtId="188" formatCode="0.000"/>
    <numFmt numFmtId="189" formatCode="[$-FC19]d\ mmmm\ yyyy\ &quot;г.&quot;"/>
    <numFmt numFmtId="190" formatCode="#,##0.00&quot;р.&quot;"/>
    <numFmt numFmtId="191" formatCode="#,##0\ [$դր.-42B]"/>
    <numFmt numFmtId="192" formatCode="#,##0&quot;р.&quot;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_(* #,##0.0_);_(* \(#,##0.0\);_(* &quot;-&quot;??_);_(@_)"/>
    <numFmt numFmtId="198" formatCode="_(* #,##0_);_(* \(#,##0\);_(* &quot;-&quot;??_);_(@_)"/>
  </numFmts>
  <fonts count="54">
    <font>
      <sz val="10"/>
      <name val="Arial"/>
      <family val="0"/>
    </font>
    <font>
      <sz val="10"/>
      <name val="Arial Tur"/>
      <family val="2"/>
    </font>
    <font>
      <sz val="12"/>
      <name val="Sylfaen"/>
      <family val="1"/>
    </font>
    <font>
      <b/>
      <sz val="12"/>
      <name val="Sylfaen"/>
      <family val="1"/>
    </font>
    <font>
      <b/>
      <sz val="11"/>
      <name val="Sylfaen"/>
      <family val="1"/>
    </font>
    <font>
      <sz val="10"/>
      <name val="Sylfaen"/>
      <family val="1"/>
    </font>
    <font>
      <sz val="11"/>
      <name val="Sylfaen"/>
      <family val="1"/>
    </font>
    <font>
      <b/>
      <sz val="9"/>
      <name val="Sylfaen"/>
      <family val="1"/>
    </font>
    <font>
      <sz val="9"/>
      <name val="Sylfaen"/>
      <family val="1"/>
    </font>
    <font>
      <vertAlign val="superscript"/>
      <sz val="9"/>
      <name val="Sylfaen"/>
      <family val="1"/>
    </font>
    <font>
      <sz val="11"/>
      <color indexed="10"/>
      <name val="Sylfaen"/>
      <family val="1"/>
    </font>
    <font>
      <b/>
      <sz val="10"/>
      <name val="Sylfaen"/>
      <family val="1"/>
    </font>
    <font>
      <vertAlign val="superscript"/>
      <sz val="10"/>
      <name val="Sylfaen"/>
      <family val="1"/>
    </font>
    <font>
      <sz val="11"/>
      <color indexed="8"/>
      <name val="Sylfaen"/>
      <family val="1"/>
    </font>
    <font>
      <b/>
      <sz val="14"/>
      <name val="Sylfae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Sylfaen"/>
      <family val="1"/>
    </font>
    <font>
      <sz val="12"/>
      <color indexed="63"/>
      <name val="Sylfae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Sylfaen"/>
      <family val="1"/>
    </font>
    <font>
      <sz val="12"/>
      <color theme="1"/>
      <name val="Sylfaen"/>
      <family val="1"/>
    </font>
    <font>
      <sz val="12"/>
      <color rgb="FF444444"/>
      <name val="Sylfae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49" fontId="6" fillId="0" borderId="13" xfId="56" applyNumberFormat="1" applyFont="1" applyFill="1" applyBorder="1" applyAlignment="1">
      <alignment horizontal="center" vertical="center" wrapText="1"/>
      <protection/>
    </xf>
    <xf numFmtId="49" fontId="6" fillId="0" borderId="14" xfId="56" applyNumberFormat="1" applyFont="1" applyFill="1" applyBorder="1" applyAlignment="1">
      <alignment horizontal="center" vertical="center" wrapText="1"/>
      <protection/>
    </xf>
    <xf numFmtId="0" fontId="2" fillId="0" borderId="0" xfId="0" applyFont="1" applyFill="1" applyAlignment="1">
      <alignment horizontal="center" vertical="center" wrapText="1"/>
    </xf>
    <xf numFmtId="49" fontId="6" fillId="0" borderId="10" xfId="56" applyNumberFormat="1" applyFont="1" applyFill="1" applyBorder="1" applyAlignment="1">
      <alignment horizontal="center" vertical="center" wrapText="1"/>
      <protection/>
    </xf>
    <xf numFmtId="3" fontId="6" fillId="0" borderId="15" xfId="57" applyNumberFormat="1" applyFont="1" applyFill="1" applyBorder="1" applyAlignment="1">
      <alignment horizontal="center" vertical="center" wrapText="1"/>
      <protection/>
    </xf>
    <xf numFmtId="3" fontId="51" fillId="0" borderId="16" xfId="57" applyNumberFormat="1" applyFont="1" applyFill="1" applyBorder="1" applyAlignment="1">
      <alignment horizontal="center" vertical="center" wrapText="1"/>
      <protection/>
    </xf>
    <xf numFmtId="0" fontId="6" fillId="0" borderId="17" xfId="0" applyFont="1" applyFill="1" applyBorder="1" applyAlignment="1">
      <alignment horizontal="center" vertical="center" wrapText="1"/>
    </xf>
    <xf numFmtId="3" fontId="51" fillId="0" borderId="18" xfId="0" applyNumberFormat="1" applyFont="1" applyFill="1" applyBorder="1" applyAlignment="1">
      <alignment horizontal="center" vertical="center" wrapText="1"/>
    </xf>
    <xf numFmtId="3" fontId="6" fillId="0" borderId="19" xfId="0" applyNumberFormat="1" applyFont="1" applyFill="1" applyBorder="1" applyAlignment="1">
      <alignment horizontal="center" vertical="center" wrapText="1"/>
    </xf>
    <xf numFmtId="3" fontId="51" fillId="0" borderId="20" xfId="57" applyNumberFormat="1" applyFont="1" applyFill="1" applyBorder="1" applyAlignment="1">
      <alignment horizontal="center" vertical="center" wrapText="1"/>
      <protection/>
    </xf>
    <xf numFmtId="3" fontId="6" fillId="0" borderId="21" xfId="57" applyNumberFormat="1" applyFont="1" applyFill="1" applyBorder="1" applyAlignment="1">
      <alignment horizontal="center" vertical="center" wrapText="1"/>
      <protection/>
    </xf>
    <xf numFmtId="3" fontId="6" fillId="0" borderId="10" xfId="0" applyNumberFormat="1" applyFont="1" applyFill="1" applyBorder="1" applyAlignment="1">
      <alignment horizontal="center" vertical="center" wrapText="1"/>
    </xf>
    <xf numFmtId="3" fontId="51" fillId="0" borderId="19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3" fontId="6" fillId="0" borderId="18" xfId="0" applyNumberFormat="1" applyFont="1" applyFill="1" applyBorder="1" applyAlignment="1">
      <alignment horizontal="center" vertical="center" wrapText="1"/>
    </xf>
    <xf numFmtId="3" fontId="6" fillId="0" borderId="10" xfId="57" applyNumberFormat="1" applyFont="1" applyFill="1" applyBorder="1" applyAlignment="1">
      <alignment horizontal="center" vertical="center" wrapText="1"/>
      <protection/>
    </xf>
    <xf numFmtId="0" fontId="6" fillId="0" borderId="10" xfId="0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49" fontId="6" fillId="0" borderId="22" xfId="56" applyNumberFormat="1" applyFont="1" applyFill="1" applyBorder="1" applyAlignment="1">
      <alignment horizontal="center" vertical="center" wrapText="1"/>
      <protection/>
    </xf>
    <xf numFmtId="0" fontId="6" fillId="0" borderId="22" xfId="0" applyFont="1" applyFill="1" applyBorder="1" applyAlignment="1">
      <alignment horizontal="center" vertical="center" wrapText="1"/>
    </xf>
    <xf numFmtId="49" fontId="6" fillId="0" borderId="12" xfId="56" applyNumberFormat="1" applyFont="1" applyFill="1" applyBorder="1" applyAlignment="1">
      <alignment horizontal="center" vertical="center" wrapText="1"/>
      <protection/>
    </xf>
    <xf numFmtId="0" fontId="6" fillId="0" borderId="12" xfId="0" applyFont="1" applyFill="1" applyBorder="1" applyAlignment="1">
      <alignment horizontal="center" vertical="center" wrapText="1"/>
    </xf>
    <xf numFmtId="3" fontId="6" fillId="0" borderId="23" xfId="57" applyNumberFormat="1" applyFont="1" applyFill="1" applyBorder="1" applyAlignment="1">
      <alignment horizontal="center" vertical="center" wrapText="1"/>
      <protection/>
    </xf>
    <xf numFmtId="49" fontId="6" fillId="0" borderId="24" xfId="56" applyNumberFormat="1" applyFont="1" applyFill="1" applyBorder="1" applyAlignment="1">
      <alignment horizontal="center" vertical="center" wrapText="1"/>
      <protection/>
    </xf>
    <xf numFmtId="3" fontId="51" fillId="0" borderId="15" xfId="57" applyNumberFormat="1" applyFont="1" applyFill="1" applyBorder="1" applyAlignment="1">
      <alignment horizontal="center" vertical="center" wrapText="1"/>
      <protection/>
    </xf>
    <xf numFmtId="3" fontId="51" fillId="0" borderId="21" xfId="57" applyNumberFormat="1" applyFont="1" applyFill="1" applyBorder="1" applyAlignment="1">
      <alignment horizontal="center" vertical="center" wrapText="1"/>
      <protection/>
    </xf>
    <xf numFmtId="3" fontId="51" fillId="0" borderId="19" xfId="57" applyNumberFormat="1" applyFont="1" applyFill="1" applyBorder="1" applyAlignment="1">
      <alignment horizontal="center" vertical="center" wrapText="1"/>
      <protection/>
    </xf>
    <xf numFmtId="3" fontId="6" fillId="0" borderId="19" xfId="57" applyNumberFormat="1" applyFont="1" applyFill="1" applyBorder="1" applyAlignment="1">
      <alignment horizontal="center" vertical="center" wrapText="1"/>
      <protection/>
    </xf>
    <xf numFmtId="49" fontId="6" fillId="0" borderId="25" xfId="56" applyNumberFormat="1" applyFont="1" applyFill="1" applyBorder="1" applyAlignment="1">
      <alignment horizontal="center" vertical="center" wrapText="1"/>
      <protection/>
    </xf>
    <xf numFmtId="49" fontId="6" fillId="0" borderId="26" xfId="56" applyNumberFormat="1" applyFont="1" applyFill="1" applyBorder="1" applyAlignment="1">
      <alignment horizontal="center" vertical="center" wrapText="1"/>
      <protection/>
    </xf>
    <xf numFmtId="49" fontId="6" fillId="0" borderId="17" xfId="56" applyNumberFormat="1" applyFont="1" applyFill="1" applyBorder="1" applyAlignment="1">
      <alignment horizontal="center" vertical="center" wrapText="1"/>
      <protection/>
    </xf>
    <xf numFmtId="3" fontId="6" fillId="0" borderId="18" xfId="57" applyNumberFormat="1" applyFont="1" applyFill="1" applyBorder="1" applyAlignment="1">
      <alignment horizontal="center" vertical="center" wrapText="1"/>
      <protection/>
    </xf>
    <xf numFmtId="49" fontId="6" fillId="0" borderId="27" xfId="56" applyNumberFormat="1" applyFont="1" applyFill="1" applyBorder="1" applyAlignment="1">
      <alignment horizontal="center" vertical="center" wrapText="1"/>
      <protection/>
    </xf>
    <xf numFmtId="49" fontId="6" fillId="0" borderId="28" xfId="56" applyNumberFormat="1" applyFont="1" applyFill="1" applyBorder="1" applyAlignment="1">
      <alignment horizontal="center" vertical="center" wrapText="1"/>
      <protection/>
    </xf>
    <xf numFmtId="49" fontId="6" fillId="0" borderId="29" xfId="56" applyNumberFormat="1" applyFont="1" applyFill="1" applyBorder="1" applyAlignment="1">
      <alignment horizontal="center" vertical="center" wrapText="1"/>
      <protection/>
    </xf>
    <xf numFmtId="49" fontId="51" fillId="0" borderId="30" xfId="56" applyNumberFormat="1" applyFont="1" applyFill="1" applyBorder="1" applyAlignment="1">
      <alignment horizontal="center" vertical="center" wrapText="1"/>
      <protection/>
    </xf>
    <xf numFmtId="0" fontId="52" fillId="0" borderId="17" xfId="0" applyFont="1" applyFill="1" applyBorder="1" applyAlignment="1">
      <alignment horizontal="center" vertical="center" wrapText="1"/>
    </xf>
    <xf numFmtId="3" fontId="51" fillId="0" borderId="31" xfId="57" applyNumberFormat="1" applyFont="1" applyFill="1" applyBorder="1" applyAlignment="1">
      <alignment horizontal="center" vertical="center" wrapText="1"/>
      <protection/>
    </xf>
    <xf numFmtId="49" fontId="51" fillId="0" borderId="17" xfId="56" applyNumberFormat="1" applyFont="1" applyFill="1" applyBorder="1" applyAlignment="1">
      <alignment horizontal="center" vertical="center" wrapText="1"/>
      <protection/>
    </xf>
    <xf numFmtId="0" fontId="51" fillId="0" borderId="10" xfId="0" applyFont="1" applyFill="1" applyBorder="1" applyAlignment="1">
      <alignment horizontal="center" vertical="center" wrapText="1"/>
    </xf>
    <xf numFmtId="3" fontId="51" fillId="0" borderId="10" xfId="0" applyNumberFormat="1" applyFont="1" applyFill="1" applyBorder="1" applyAlignment="1">
      <alignment horizontal="center" vertical="center" wrapText="1"/>
    </xf>
    <xf numFmtId="0" fontId="51" fillId="0" borderId="22" xfId="0" applyFont="1" applyFill="1" applyBorder="1" applyAlignment="1">
      <alignment horizontal="center" vertical="center" wrapText="1"/>
    </xf>
    <xf numFmtId="3" fontId="51" fillId="0" borderId="22" xfId="0" applyNumberFormat="1" applyFont="1" applyFill="1" applyBorder="1" applyAlignment="1">
      <alignment horizontal="center" vertical="center" wrapText="1"/>
    </xf>
    <xf numFmtId="0" fontId="51" fillId="0" borderId="12" xfId="0" applyFont="1" applyFill="1" applyBorder="1" applyAlignment="1">
      <alignment horizontal="center" vertical="center" wrapText="1"/>
    </xf>
    <xf numFmtId="3" fontId="13" fillId="0" borderId="12" xfId="0" applyNumberFormat="1" applyFont="1" applyFill="1" applyBorder="1" applyAlignment="1">
      <alignment horizontal="center" vertical="center" wrapText="1"/>
    </xf>
    <xf numFmtId="3" fontId="51" fillId="0" borderId="32" xfId="0" applyNumberFormat="1" applyFont="1" applyFill="1" applyBorder="1" applyAlignment="1">
      <alignment horizontal="center" vertical="center" wrapText="1"/>
    </xf>
    <xf numFmtId="3" fontId="13" fillId="0" borderId="32" xfId="0" applyNumberFormat="1" applyFont="1" applyFill="1" applyBorder="1" applyAlignment="1">
      <alignment horizontal="center" vertical="center" wrapText="1"/>
    </xf>
    <xf numFmtId="3" fontId="13" fillId="0" borderId="10" xfId="0" applyNumberFormat="1" applyFont="1" applyFill="1" applyBorder="1" applyAlignment="1">
      <alignment horizontal="center" vertical="center" wrapText="1"/>
    </xf>
    <xf numFmtId="0" fontId="51" fillId="0" borderId="33" xfId="0" applyFont="1" applyFill="1" applyBorder="1" applyAlignment="1">
      <alignment horizontal="center" vertical="center" wrapText="1"/>
    </xf>
    <xf numFmtId="3" fontId="13" fillId="0" borderId="22" xfId="0" applyNumberFormat="1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3" fontId="51" fillId="0" borderId="12" xfId="0" applyNumberFormat="1" applyFont="1" applyFill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3" fontId="6" fillId="0" borderId="32" xfId="0" applyNumberFormat="1" applyFont="1" applyFill="1" applyBorder="1" applyAlignment="1">
      <alignment horizontal="center" vertical="center" wrapText="1"/>
    </xf>
    <xf numFmtId="0" fontId="13" fillId="0" borderId="22" xfId="0" applyFont="1" applyFill="1" applyBorder="1" applyAlignment="1">
      <alignment horizontal="center" vertical="center" wrapText="1"/>
    </xf>
    <xf numFmtId="49" fontId="51" fillId="0" borderId="10" xfId="56" applyNumberFormat="1" applyFont="1" applyFill="1" applyBorder="1" applyAlignment="1">
      <alignment horizontal="center" vertical="center" wrapText="1"/>
      <protection/>
    </xf>
    <xf numFmtId="3" fontId="2" fillId="0" borderId="0" xfId="0" applyNumberFormat="1" applyFont="1" applyFill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3" fontId="51" fillId="0" borderId="34" xfId="0" applyNumberFormat="1" applyFont="1" applyFill="1" applyBorder="1" applyAlignment="1">
      <alignment horizontal="center" vertical="center" wrapText="1"/>
    </xf>
    <xf numFmtId="3" fontId="6" fillId="0" borderId="34" xfId="0" applyNumberFormat="1" applyFont="1" applyFill="1" applyBorder="1" applyAlignment="1">
      <alignment horizontal="center" vertical="center" wrapText="1"/>
    </xf>
    <xf numFmtId="3" fontId="51" fillId="0" borderId="35" xfId="0" applyNumberFormat="1" applyFont="1" applyFill="1" applyBorder="1" applyAlignment="1">
      <alignment horizontal="center" vertical="center" wrapText="1"/>
    </xf>
    <xf numFmtId="3" fontId="6" fillId="0" borderId="35" xfId="0" applyNumberFormat="1" applyFont="1" applyFill="1" applyBorder="1" applyAlignment="1">
      <alignment horizontal="center" vertical="center" wrapText="1"/>
    </xf>
    <xf numFmtId="3" fontId="6" fillId="0" borderId="22" xfId="57" applyNumberFormat="1" applyFont="1" applyFill="1" applyBorder="1" applyAlignment="1">
      <alignment horizontal="center" vertical="center" wrapText="1"/>
      <protection/>
    </xf>
    <xf numFmtId="3" fontId="2" fillId="0" borderId="10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57" applyFont="1" applyFill="1" applyBorder="1" applyAlignment="1">
      <alignment horizontal="center" vertical="center" wrapText="1"/>
      <protection/>
    </xf>
    <xf numFmtId="0" fontId="4" fillId="0" borderId="38" xfId="57" applyFont="1" applyFill="1" applyBorder="1" applyAlignment="1">
      <alignment horizontal="center" vertical="center" wrapText="1"/>
      <protection/>
    </xf>
    <xf numFmtId="0" fontId="4" fillId="0" borderId="39" xfId="57" applyFont="1" applyFill="1" applyBorder="1" applyAlignment="1">
      <alignment horizontal="center" vertical="center" wrapText="1"/>
      <protection/>
    </xf>
    <xf numFmtId="3" fontId="4" fillId="0" borderId="39" xfId="57" applyNumberFormat="1" applyFont="1" applyFill="1" applyBorder="1" applyAlignment="1">
      <alignment horizontal="center" vertical="center" wrapText="1"/>
      <protection/>
    </xf>
    <xf numFmtId="3" fontId="4" fillId="0" borderId="40" xfId="57" applyNumberFormat="1" applyFont="1" applyFill="1" applyBorder="1" applyAlignment="1">
      <alignment horizontal="center" vertical="center" wrapText="1"/>
      <protection/>
    </xf>
    <xf numFmtId="0" fontId="6" fillId="0" borderId="41" xfId="0" applyFont="1" applyFill="1" applyBorder="1" applyAlignment="1">
      <alignment horizontal="center" vertical="center" wrapText="1"/>
    </xf>
    <xf numFmtId="3" fontId="4" fillId="0" borderId="42" xfId="57" applyNumberFormat="1" applyFont="1" applyFill="1" applyBorder="1" applyAlignment="1">
      <alignment horizontal="center" vertical="center" wrapText="1"/>
      <protection/>
    </xf>
    <xf numFmtId="0" fontId="2" fillId="0" borderId="4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49" fontId="2" fillId="0" borderId="43" xfId="0" applyNumberFormat="1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49" fontId="2" fillId="0" borderId="45" xfId="0" applyNumberFormat="1" applyFont="1" applyFill="1" applyBorder="1" applyAlignment="1">
      <alignment horizontal="center" vertical="center" wrapText="1"/>
    </xf>
    <xf numFmtId="3" fontId="2" fillId="0" borderId="44" xfId="0" applyNumberFormat="1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14" fillId="0" borderId="43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3" fillId="0" borderId="50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51" xfId="0" applyFont="1" applyFill="1" applyBorder="1" applyAlignment="1">
      <alignment horizontal="center" vertical="center" wrapText="1"/>
    </xf>
    <xf numFmtId="0" fontId="14" fillId="0" borderId="52" xfId="0" applyFont="1" applyFill="1" applyBorder="1" applyAlignment="1">
      <alignment horizontal="center" vertical="center" wrapText="1"/>
    </xf>
    <xf numFmtId="0" fontId="14" fillId="0" borderId="48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3" fillId="0" borderId="54" xfId="0" applyFont="1" applyFill="1" applyBorder="1" applyAlignment="1">
      <alignment horizontal="center" vertical="center" wrapText="1"/>
    </xf>
    <xf numFmtId="0" fontId="53" fillId="0" borderId="55" xfId="0" applyFont="1" applyFill="1" applyBorder="1" applyAlignment="1">
      <alignment horizontal="center" vertical="center" wrapText="1"/>
    </xf>
    <xf numFmtId="0" fontId="53" fillId="0" borderId="56" xfId="0" applyFont="1" applyFill="1" applyBorder="1" applyAlignment="1">
      <alignment horizontal="center" vertical="center" wrapText="1"/>
    </xf>
    <xf numFmtId="0" fontId="53" fillId="0" borderId="57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3" fillId="0" borderId="58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59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3" fontId="6" fillId="0" borderId="22" xfId="0" applyNumberFormat="1" applyFont="1" applyFill="1" applyBorder="1" applyAlignment="1">
      <alignment horizontal="center" vertical="center" wrapText="1"/>
    </xf>
    <xf numFmtId="3" fontId="6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3" fontId="5" fillId="0" borderId="22" xfId="0" applyNumberFormat="1" applyFont="1" applyFill="1" applyBorder="1" applyAlignment="1">
      <alignment horizontal="center" vertical="center" wrapText="1"/>
    </xf>
    <xf numFmtId="3" fontId="6" fillId="0" borderId="33" xfId="0" applyNumberFormat="1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5" fillId="0" borderId="3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3" fontId="6" fillId="0" borderId="33" xfId="57" applyNumberFormat="1" applyFont="1" applyFill="1" applyBorder="1" applyAlignment="1">
      <alignment horizontal="center" vertical="center" wrapText="1"/>
      <protection/>
    </xf>
    <xf numFmtId="3" fontId="6" fillId="0" borderId="12" xfId="57" applyNumberFormat="1" applyFont="1" applyFill="1" applyBorder="1" applyAlignment="1">
      <alignment horizontal="center" vertical="center" wrapText="1"/>
      <protection/>
    </xf>
    <xf numFmtId="0" fontId="5" fillId="0" borderId="10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INVOICE 1" xfId="56"/>
    <cellStyle name="Normal_Sayfa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5.jpeg" /><Relationship Id="rId5" Type="http://schemas.openxmlformats.org/officeDocument/2006/relationships/image" Target="../media/image6.jpeg" /><Relationship Id="rId6" Type="http://schemas.openxmlformats.org/officeDocument/2006/relationships/image" Target="../media/image7.jpeg" /><Relationship Id="rId7" Type="http://schemas.openxmlformats.org/officeDocument/2006/relationships/image" Target="../media/image8.jpeg" /><Relationship Id="rId8" Type="http://schemas.openxmlformats.org/officeDocument/2006/relationships/image" Target="../media/image9.jpeg" /><Relationship Id="rId9" Type="http://schemas.openxmlformats.org/officeDocument/2006/relationships/image" Target="../media/image10.jpeg" /><Relationship Id="rId10" Type="http://schemas.openxmlformats.org/officeDocument/2006/relationships/image" Target="../media/image11.jpeg" /><Relationship Id="rId11" Type="http://schemas.openxmlformats.org/officeDocument/2006/relationships/image" Target="../media/image12.jpeg" /><Relationship Id="rId12" Type="http://schemas.openxmlformats.org/officeDocument/2006/relationships/image" Target="../media/image13.jpeg" /><Relationship Id="rId13" Type="http://schemas.openxmlformats.org/officeDocument/2006/relationships/image" Target="../media/image14.jpeg" /><Relationship Id="rId14" Type="http://schemas.openxmlformats.org/officeDocument/2006/relationships/image" Target="../media/image15.jpeg" /><Relationship Id="rId15" Type="http://schemas.openxmlformats.org/officeDocument/2006/relationships/image" Target="../media/image16.png" /><Relationship Id="rId16" Type="http://schemas.openxmlformats.org/officeDocument/2006/relationships/image" Target="../media/image17.jpeg" /><Relationship Id="rId17" Type="http://schemas.openxmlformats.org/officeDocument/2006/relationships/image" Target="../media/image18.jpeg" /><Relationship Id="rId18" Type="http://schemas.openxmlformats.org/officeDocument/2006/relationships/image" Target="../media/image19.jpeg" /><Relationship Id="rId19" Type="http://schemas.openxmlformats.org/officeDocument/2006/relationships/image" Target="../media/image20.png" /><Relationship Id="rId20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161925</xdr:colOff>
      <xdr:row>5</xdr:row>
      <xdr:rowOff>104775</xdr:rowOff>
    </xdr:from>
    <xdr:to>
      <xdr:col>1</xdr:col>
      <xdr:colOff>1514475</xdr:colOff>
      <xdr:row>11</xdr:row>
      <xdr:rowOff>142875</xdr:rowOff>
    </xdr:to>
    <xdr:pic>
      <xdr:nvPicPr>
        <xdr:cNvPr id="1" name="Рисунок 5" descr="2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2657475"/>
          <a:ext cx="1352550" cy="2495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333375</xdr:colOff>
      <xdr:row>95</xdr:row>
      <xdr:rowOff>133350</xdr:rowOff>
    </xdr:from>
    <xdr:to>
      <xdr:col>1</xdr:col>
      <xdr:colOff>1638300</xdr:colOff>
      <xdr:row>98</xdr:row>
      <xdr:rowOff>266700</xdr:rowOff>
    </xdr:to>
    <xdr:pic>
      <xdr:nvPicPr>
        <xdr:cNvPr id="2" name="Рисунок 11" descr="36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3925" y="31965900"/>
          <a:ext cx="130492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122</xdr:row>
      <xdr:rowOff>161925</xdr:rowOff>
    </xdr:from>
    <xdr:to>
      <xdr:col>1</xdr:col>
      <xdr:colOff>1609725</xdr:colOff>
      <xdr:row>130</xdr:row>
      <xdr:rowOff>57150</xdr:rowOff>
    </xdr:to>
    <xdr:pic>
      <xdr:nvPicPr>
        <xdr:cNvPr id="3" name="Рисунок 16" descr="index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19125" y="41576625"/>
          <a:ext cx="1581150" cy="2400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200025</xdr:colOff>
      <xdr:row>136</xdr:row>
      <xdr:rowOff>66675</xdr:rowOff>
    </xdr:from>
    <xdr:to>
      <xdr:col>1</xdr:col>
      <xdr:colOff>1562100</xdr:colOff>
      <xdr:row>138</xdr:row>
      <xdr:rowOff>66675</xdr:rowOff>
    </xdr:to>
    <xdr:pic>
      <xdr:nvPicPr>
        <xdr:cNvPr id="4" name="Рисунок 17" descr="images.jpg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0575" y="45824775"/>
          <a:ext cx="13620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183</xdr:row>
      <xdr:rowOff>95250</xdr:rowOff>
    </xdr:from>
    <xdr:to>
      <xdr:col>1</xdr:col>
      <xdr:colOff>1676400</xdr:colOff>
      <xdr:row>186</xdr:row>
      <xdr:rowOff>371475</xdr:rowOff>
    </xdr:to>
    <xdr:pic>
      <xdr:nvPicPr>
        <xdr:cNvPr id="5" name="Рисунок 89" descr="images1.jpg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81050" y="65465325"/>
          <a:ext cx="1485900" cy="1476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590550</xdr:colOff>
      <xdr:row>219</xdr:row>
      <xdr:rowOff>0</xdr:rowOff>
    </xdr:from>
    <xdr:to>
      <xdr:col>32</xdr:col>
      <xdr:colOff>447675</xdr:colOff>
      <xdr:row>220</xdr:row>
      <xdr:rowOff>114300</xdr:rowOff>
    </xdr:to>
    <xdr:pic>
      <xdr:nvPicPr>
        <xdr:cNvPr id="6" name="Рисунок 36" descr="8.jpg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0926425" y="78333600"/>
          <a:ext cx="107632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209</xdr:row>
      <xdr:rowOff>123825</xdr:rowOff>
    </xdr:from>
    <xdr:to>
      <xdr:col>1</xdr:col>
      <xdr:colOff>1581150</xdr:colOff>
      <xdr:row>213</xdr:row>
      <xdr:rowOff>66675</xdr:rowOff>
    </xdr:to>
    <xdr:pic>
      <xdr:nvPicPr>
        <xdr:cNvPr id="7" name="Рисунок 93" descr="Air　Valve.jpg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838200" y="75409425"/>
          <a:ext cx="133350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28575</xdr:colOff>
      <xdr:row>32</xdr:row>
      <xdr:rowOff>76200</xdr:rowOff>
    </xdr:from>
    <xdr:to>
      <xdr:col>1</xdr:col>
      <xdr:colOff>1485900</xdr:colOff>
      <xdr:row>39</xdr:row>
      <xdr:rowOff>95250</xdr:rowOff>
    </xdr:to>
    <xdr:pic>
      <xdr:nvPicPr>
        <xdr:cNvPr id="8" name="Рисунок 95" descr="58397_resized_re-tech_butterfly_valve.jpg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19125" y="13782675"/>
          <a:ext cx="1457325" cy="2343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30</xdr:col>
      <xdr:colOff>590550</xdr:colOff>
      <xdr:row>219</xdr:row>
      <xdr:rowOff>0</xdr:rowOff>
    </xdr:from>
    <xdr:to>
      <xdr:col>32</xdr:col>
      <xdr:colOff>428625</xdr:colOff>
      <xdr:row>221</xdr:row>
      <xdr:rowOff>28575</xdr:rowOff>
    </xdr:to>
    <xdr:pic>
      <xdr:nvPicPr>
        <xdr:cNvPr id="9" name="Рисунок 102" descr="vibratory-plate-compactors-524058.jpg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0926425" y="78333600"/>
          <a:ext cx="10572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247650</xdr:colOff>
      <xdr:row>46</xdr:row>
      <xdr:rowOff>200025</xdr:rowOff>
    </xdr:from>
    <xdr:to>
      <xdr:col>1</xdr:col>
      <xdr:colOff>1666875</xdr:colOff>
      <xdr:row>51</xdr:row>
      <xdr:rowOff>180975</xdr:rowOff>
    </xdr:to>
    <xdr:pic>
      <xdr:nvPicPr>
        <xdr:cNvPr id="10" name="Рисунок 103" descr="201192211359350s.jpg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838200" y="18126075"/>
          <a:ext cx="1419225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47625</xdr:colOff>
      <xdr:row>196</xdr:row>
      <xdr:rowOff>171450</xdr:rowOff>
    </xdr:from>
    <xdr:to>
      <xdr:col>1</xdr:col>
      <xdr:colOff>1628775</xdr:colOff>
      <xdr:row>201</xdr:row>
      <xdr:rowOff>276225</xdr:rowOff>
    </xdr:to>
    <xdr:pic>
      <xdr:nvPicPr>
        <xdr:cNvPr id="11" name="Рисунок 111" descr="universal-couplings.jpg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638175" y="70694550"/>
          <a:ext cx="1581150" cy="1914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86</xdr:row>
      <xdr:rowOff>66675</xdr:rowOff>
    </xdr:from>
    <xdr:to>
      <xdr:col>1</xdr:col>
      <xdr:colOff>1457325</xdr:colOff>
      <xdr:row>89</xdr:row>
      <xdr:rowOff>95250</xdr:rowOff>
    </xdr:to>
    <xdr:pic>
      <xdr:nvPicPr>
        <xdr:cNvPr id="12" name="Рисунок 112" descr="filter.jpg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762000" y="28336875"/>
          <a:ext cx="1285875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32</xdr:col>
      <xdr:colOff>381000</xdr:colOff>
      <xdr:row>219</xdr:row>
      <xdr:rowOff>0</xdr:rowOff>
    </xdr:from>
    <xdr:to>
      <xdr:col>34</xdr:col>
      <xdr:colOff>428625</xdr:colOff>
      <xdr:row>222</xdr:row>
      <xdr:rowOff>76200</xdr:rowOff>
    </xdr:to>
    <xdr:pic>
      <xdr:nvPicPr>
        <xdr:cNvPr id="13" name="Рисунок 113" descr="Portable-Diesel-Generator-5kw.jpg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1936075" y="78333600"/>
          <a:ext cx="12668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33</xdr:col>
      <xdr:colOff>476250</xdr:colOff>
      <xdr:row>219</xdr:row>
      <xdr:rowOff>0</xdr:rowOff>
    </xdr:from>
    <xdr:to>
      <xdr:col>35</xdr:col>
      <xdr:colOff>523875</xdr:colOff>
      <xdr:row>222</xdr:row>
      <xdr:rowOff>57150</xdr:rowOff>
    </xdr:to>
    <xdr:pic>
      <xdr:nvPicPr>
        <xdr:cNvPr id="14" name="Рисунок 117" descr="images (2).jpg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2640925" y="78333600"/>
          <a:ext cx="12668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31</xdr:col>
      <xdr:colOff>142875</xdr:colOff>
      <xdr:row>219</xdr:row>
      <xdr:rowOff>0</xdr:rowOff>
    </xdr:from>
    <xdr:to>
      <xdr:col>33</xdr:col>
      <xdr:colOff>152400</xdr:colOff>
      <xdr:row>222</xdr:row>
      <xdr:rowOff>57150</xdr:rowOff>
    </xdr:to>
    <xdr:pic>
      <xdr:nvPicPr>
        <xdr:cNvPr id="15" name="Рисунок 121" descr="mulj-4-5h_trowler.gif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21088350" y="78333600"/>
          <a:ext cx="1228725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314325</xdr:colOff>
      <xdr:row>107</xdr:row>
      <xdr:rowOff>66675</xdr:rowOff>
    </xdr:from>
    <xdr:to>
      <xdr:col>1</xdr:col>
      <xdr:colOff>1628775</xdr:colOff>
      <xdr:row>110</xdr:row>
      <xdr:rowOff>285750</xdr:rowOff>
    </xdr:to>
    <xdr:pic>
      <xdr:nvPicPr>
        <xdr:cNvPr id="16" name="Рисунок 121" descr="Wafer-Check-Valve-CV1000W-.jpg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904875" y="36566475"/>
          <a:ext cx="1314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171450</xdr:colOff>
      <xdr:row>153</xdr:row>
      <xdr:rowOff>114300</xdr:rowOff>
    </xdr:from>
    <xdr:to>
      <xdr:col>1</xdr:col>
      <xdr:colOff>1704975</xdr:colOff>
      <xdr:row>161</xdr:row>
      <xdr:rowOff>47625</xdr:rowOff>
    </xdr:to>
    <xdr:pic>
      <xdr:nvPicPr>
        <xdr:cNvPr id="17" name="Рисунок 122" descr="JGD_flexible_rubber_joint_Product2534.jpg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762000" y="54006750"/>
          <a:ext cx="1533525" cy="2105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</xdr:colOff>
      <xdr:row>62</xdr:row>
      <xdr:rowOff>47625</xdr:rowOff>
    </xdr:from>
    <xdr:to>
      <xdr:col>1</xdr:col>
      <xdr:colOff>1533525</xdr:colOff>
      <xdr:row>68</xdr:row>
      <xdr:rowOff>47625</xdr:rowOff>
    </xdr:to>
    <xdr:pic>
      <xdr:nvPicPr>
        <xdr:cNvPr id="18" name="Рисунок 41" descr="Без названия.jpg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600075" y="21983700"/>
          <a:ext cx="152400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38100</xdr:colOff>
      <xdr:row>166</xdr:row>
      <xdr:rowOff>9525</xdr:rowOff>
    </xdr:from>
    <xdr:to>
      <xdr:col>1</xdr:col>
      <xdr:colOff>1628775</xdr:colOff>
      <xdr:row>170</xdr:row>
      <xdr:rowOff>419100</xdr:rowOff>
    </xdr:to>
    <xdr:pic>
      <xdr:nvPicPr>
        <xdr:cNvPr id="19" name="Рисунок 42" descr="Безымянный.png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628650" y="57940575"/>
          <a:ext cx="1590675" cy="2200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504825</xdr:colOff>
      <xdr:row>146</xdr:row>
      <xdr:rowOff>57150</xdr:rowOff>
    </xdr:from>
    <xdr:to>
      <xdr:col>1</xdr:col>
      <xdr:colOff>1257300</xdr:colOff>
      <xdr:row>148</xdr:row>
      <xdr:rowOff>19050</xdr:rowOff>
    </xdr:to>
    <xdr:pic>
      <xdr:nvPicPr>
        <xdr:cNvPr id="20" name="Picture 20" descr="Jri jnshman kargavorich 25 bar"/>
        <xdr:cNvPicPr preferRelativeResize="1">
          <a:picLocks noChangeAspect="1"/>
        </xdr:cNvPicPr>
      </xdr:nvPicPr>
      <xdr:blipFill>
        <a:blip r:embed="rId20"/>
        <a:srcRect l="26562" t="7557" r="24609" b="6394"/>
        <a:stretch>
          <a:fillRect/>
        </a:stretch>
      </xdr:blipFill>
      <xdr:spPr>
        <a:xfrm>
          <a:off x="1095375" y="50806350"/>
          <a:ext cx="752475" cy="857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20"/>
  <sheetViews>
    <sheetView tabSelected="1" zoomScalePageLayoutView="0" workbookViewId="0" topLeftCell="A1">
      <selection activeCell="P7" sqref="P7"/>
    </sheetView>
  </sheetViews>
  <sheetFormatPr defaultColWidth="9.140625" defaultRowHeight="12.75"/>
  <cols>
    <col min="1" max="1" width="8.8515625" style="6" customWidth="1"/>
    <col min="2" max="2" width="26.140625" style="6" customWidth="1"/>
    <col min="3" max="3" width="28.57421875" style="6" customWidth="1"/>
    <col min="4" max="4" width="11.8515625" style="6" customWidth="1"/>
    <col min="5" max="5" width="11.421875" style="6" customWidth="1"/>
    <col min="6" max="6" width="8.8515625" style="62" customWidth="1"/>
    <col min="7" max="7" width="31.8515625" style="62" customWidth="1"/>
    <col min="8" max="8" width="16.00390625" style="6" hidden="1" customWidth="1"/>
    <col min="9" max="13" width="9.140625" style="6" hidden="1" customWidth="1"/>
    <col min="14" max="14" width="15.00390625" style="6" customWidth="1"/>
    <col min="15" max="15" width="15.140625" style="6" customWidth="1"/>
    <col min="16" max="16" width="10.8515625" style="6" customWidth="1"/>
    <col min="17" max="17" width="17.57421875" style="6" customWidth="1"/>
    <col min="18" max="16384" width="9.140625" style="6" customWidth="1"/>
  </cols>
  <sheetData>
    <row r="1" spans="14:17" ht="57.75" customHeight="1" thickBot="1">
      <c r="N1" s="125" t="s">
        <v>167</v>
      </c>
      <c r="O1" s="125"/>
      <c r="P1" s="125"/>
      <c r="Q1" s="125"/>
    </row>
    <row r="2" spans="1:17" ht="46.5" customHeight="1" thickBot="1">
      <c r="A2" s="71" t="s">
        <v>121</v>
      </c>
      <c r="B2" s="72" t="s">
        <v>67</v>
      </c>
      <c r="C2" s="73" t="s">
        <v>66</v>
      </c>
      <c r="D2" s="74" t="s">
        <v>71</v>
      </c>
      <c r="E2" s="74" t="s">
        <v>72</v>
      </c>
      <c r="F2" s="75" t="s">
        <v>76</v>
      </c>
      <c r="G2" s="76" t="s">
        <v>68</v>
      </c>
      <c r="H2" s="77" t="s">
        <v>57</v>
      </c>
      <c r="I2" s="77"/>
      <c r="J2" s="77"/>
      <c r="K2" s="77"/>
      <c r="L2" s="77"/>
      <c r="M2" s="77" t="s">
        <v>58</v>
      </c>
      <c r="N2" s="76" t="s">
        <v>147</v>
      </c>
      <c r="O2" s="76" t="s">
        <v>148</v>
      </c>
      <c r="P2" s="76" t="s">
        <v>149</v>
      </c>
      <c r="Q2" s="78" t="s">
        <v>150</v>
      </c>
    </row>
    <row r="3" spans="1:17" ht="32.25" customHeight="1">
      <c r="A3" s="109" t="s">
        <v>113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1"/>
    </row>
    <row r="4" spans="1:17" ht="32.25" customHeight="1">
      <c r="A4" s="79">
        <v>1.1</v>
      </c>
      <c r="B4" s="123"/>
      <c r="C4" s="7" t="s">
        <v>69</v>
      </c>
      <c r="D4" s="4" t="s">
        <v>39</v>
      </c>
      <c r="E4" s="4" t="s">
        <v>63</v>
      </c>
      <c r="F4" s="8">
        <v>4</v>
      </c>
      <c r="G4" s="115" t="s">
        <v>114</v>
      </c>
      <c r="H4" s="9">
        <v>2</v>
      </c>
      <c r="I4" s="80"/>
      <c r="J4" s="80"/>
      <c r="K4" s="80"/>
      <c r="L4" s="80"/>
      <c r="M4" s="8">
        <v>2</v>
      </c>
      <c r="N4" s="1"/>
      <c r="O4" s="1"/>
      <c r="P4" s="1"/>
      <c r="Q4" s="81"/>
    </row>
    <row r="5" spans="1:17" ht="32.25" customHeight="1">
      <c r="A5" s="79">
        <v>1.2</v>
      </c>
      <c r="B5" s="120"/>
      <c r="C5" s="7" t="s">
        <v>69</v>
      </c>
      <c r="D5" s="4" t="s">
        <v>26</v>
      </c>
      <c r="E5" s="4" t="s">
        <v>63</v>
      </c>
      <c r="F5" s="8">
        <v>4</v>
      </c>
      <c r="G5" s="116"/>
      <c r="H5" s="9">
        <v>2</v>
      </c>
      <c r="I5" s="80"/>
      <c r="J5" s="80"/>
      <c r="K5" s="80"/>
      <c r="L5" s="80"/>
      <c r="M5" s="8">
        <v>2</v>
      </c>
      <c r="N5" s="1"/>
      <c r="O5" s="1"/>
      <c r="P5" s="1"/>
      <c r="Q5" s="81"/>
    </row>
    <row r="6" spans="1:17" ht="32.25" customHeight="1">
      <c r="A6" s="79">
        <v>1.3</v>
      </c>
      <c r="B6" s="120"/>
      <c r="C6" s="7" t="s">
        <v>69</v>
      </c>
      <c r="D6" s="4" t="s">
        <v>25</v>
      </c>
      <c r="E6" s="4" t="s">
        <v>63</v>
      </c>
      <c r="F6" s="8">
        <v>6</v>
      </c>
      <c r="G6" s="116"/>
      <c r="H6" s="9">
        <v>3</v>
      </c>
      <c r="I6" s="80"/>
      <c r="J6" s="80"/>
      <c r="K6" s="80"/>
      <c r="L6" s="80"/>
      <c r="M6" s="8">
        <v>3</v>
      </c>
      <c r="N6" s="1"/>
      <c r="O6" s="1"/>
      <c r="P6" s="1"/>
      <c r="Q6" s="81"/>
    </row>
    <row r="7" spans="1:17" ht="32.25" customHeight="1">
      <c r="A7" s="79">
        <v>1.4</v>
      </c>
      <c r="B7" s="120"/>
      <c r="C7" s="7" t="s">
        <v>69</v>
      </c>
      <c r="D7" s="4" t="s">
        <v>24</v>
      </c>
      <c r="E7" s="4" t="s">
        <v>63</v>
      </c>
      <c r="F7" s="8">
        <v>40</v>
      </c>
      <c r="G7" s="116"/>
      <c r="H7" s="9">
        <v>20</v>
      </c>
      <c r="I7" s="80"/>
      <c r="J7" s="80"/>
      <c r="K7" s="80"/>
      <c r="L7" s="80"/>
      <c r="M7" s="8">
        <v>20</v>
      </c>
      <c r="N7" s="1"/>
      <c r="O7" s="1"/>
      <c r="P7" s="1"/>
      <c r="Q7" s="81"/>
    </row>
    <row r="8" spans="1:17" ht="32.25" customHeight="1">
      <c r="A8" s="79">
        <v>1.5</v>
      </c>
      <c r="B8" s="120"/>
      <c r="C8" s="7" t="s">
        <v>69</v>
      </c>
      <c r="D8" s="10" t="s">
        <v>28</v>
      </c>
      <c r="E8" s="4" t="s">
        <v>63</v>
      </c>
      <c r="F8" s="8">
        <v>65</v>
      </c>
      <c r="G8" s="116"/>
      <c r="H8" s="11">
        <v>15</v>
      </c>
      <c r="I8" s="80"/>
      <c r="J8" s="80"/>
      <c r="K8" s="80"/>
      <c r="L8" s="80"/>
      <c r="M8" s="12">
        <v>50</v>
      </c>
      <c r="N8" s="1"/>
      <c r="O8" s="1"/>
      <c r="P8" s="1"/>
      <c r="Q8" s="81"/>
    </row>
    <row r="9" spans="1:17" ht="32.25" customHeight="1">
      <c r="A9" s="79">
        <v>1.6</v>
      </c>
      <c r="B9" s="120"/>
      <c r="C9" s="7" t="s">
        <v>69</v>
      </c>
      <c r="D9" s="10" t="s">
        <v>27</v>
      </c>
      <c r="E9" s="4" t="s">
        <v>63</v>
      </c>
      <c r="F9" s="8">
        <v>90</v>
      </c>
      <c r="G9" s="116"/>
      <c r="H9" s="11">
        <v>40</v>
      </c>
      <c r="I9" s="80"/>
      <c r="J9" s="80"/>
      <c r="K9" s="80"/>
      <c r="L9" s="80"/>
      <c r="M9" s="12">
        <v>50</v>
      </c>
      <c r="N9" s="1"/>
      <c r="O9" s="1"/>
      <c r="P9" s="1"/>
      <c r="Q9" s="81"/>
    </row>
    <row r="10" spans="1:17" ht="32.25" customHeight="1">
      <c r="A10" s="79">
        <v>1.7</v>
      </c>
      <c r="B10" s="120"/>
      <c r="C10" s="7" t="s">
        <v>69</v>
      </c>
      <c r="D10" s="5" t="s">
        <v>23</v>
      </c>
      <c r="E10" s="4" t="s">
        <v>63</v>
      </c>
      <c r="F10" s="8">
        <v>180</v>
      </c>
      <c r="G10" s="116"/>
      <c r="H10" s="13">
        <v>80</v>
      </c>
      <c r="I10" s="80"/>
      <c r="J10" s="80"/>
      <c r="K10" s="80"/>
      <c r="L10" s="80"/>
      <c r="M10" s="14">
        <v>100</v>
      </c>
      <c r="N10" s="1"/>
      <c r="O10" s="1"/>
      <c r="P10" s="1"/>
      <c r="Q10" s="81"/>
    </row>
    <row r="11" spans="1:17" ht="32.25" customHeight="1">
      <c r="A11" s="79">
        <v>1.8</v>
      </c>
      <c r="B11" s="120"/>
      <c r="C11" s="7" t="s">
        <v>69</v>
      </c>
      <c r="D11" s="10" t="s">
        <v>29</v>
      </c>
      <c r="E11" s="4" t="s">
        <v>63</v>
      </c>
      <c r="F11" s="8">
        <v>12</v>
      </c>
      <c r="G11" s="116"/>
      <c r="H11" s="11">
        <v>10</v>
      </c>
      <c r="I11" s="80"/>
      <c r="J11" s="80"/>
      <c r="K11" s="80"/>
      <c r="L11" s="80"/>
      <c r="M11" s="12">
        <v>2</v>
      </c>
      <c r="N11" s="1"/>
      <c r="O11" s="1"/>
      <c r="P11" s="1"/>
      <c r="Q11" s="81"/>
    </row>
    <row r="12" spans="1:17" ht="32.25" customHeight="1">
      <c r="A12" s="79">
        <v>1.9</v>
      </c>
      <c r="B12" s="120"/>
      <c r="C12" s="7" t="s">
        <v>69</v>
      </c>
      <c r="D12" s="10" t="s">
        <v>30</v>
      </c>
      <c r="E12" s="4" t="s">
        <v>63</v>
      </c>
      <c r="F12" s="8">
        <v>350</v>
      </c>
      <c r="G12" s="116"/>
      <c r="H12" s="11">
        <v>150</v>
      </c>
      <c r="I12" s="80"/>
      <c r="J12" s="80"/>
      <c r="K12" s="80"/>
      <c r="L12" s="80"/>
      <c r="M12" s="12">
        <v>200</v>
      </c>
      <c r="N12" s="1"/>
      <c r="O12" s="1"/>
      <c r="P12" s="1"/>
      <c r="Q12" s="81"/>
    </row>
    <row r="13" spans="1:17" ht="32.25" customHeight="1">
      <c r="A13" s="79">
        <v>1.1</v>
      </c>
      <c r="B13" s="120"/>
      <c r="C13" s="7" t="s">
        <v>69</v>
      </c>
      <c r="D13" s="10" t="s">
        <v>31</v>
      </c>
      <c r="E13" s="4" t="s">
        <v>63</v>
      </c>
      <c r="F13" s="8">
        <v>300</v>
      </c>
      <c r="G13" s="116"/>
      <c r="H13" s="11">
        <v>150</v>
      </c>
      <c r="I13" s="80"/>
      <c r="J13" s="80"/>
      <c r="K13" s="80"/>
      <c r="L13" s="80"/>
      <c r="M13" s="12">
        <v>150</v>
      </c>
      <c r="N13" s="1"/>
      <c r="O13" s="1"/>
      <c r="P13" s="1"/>
      <c r="Q13" s="81"/>
    </row>
    <row r="14" spans="1:17" ht="32.25" customHeight="1">
      <c r="A14" s="79">
        <v>1.11</v>
      </c>
      <c r="B14" s="120"/>
      <c r="C14" s="7" t="s">
        <v>69</v>
      </c>
      <c r="D14" s="10" t="s">
        <v>32</v>
      </c>
      <c r="E14" s="4" t="s">
        <v>63</v>
      </c>
      <c r="F14" s="8">
        <v>80</v>
      </c>
      <c r="G14" s="116"/>
      <c r="H14" s="11">
        <v>50</v>
      </c>
      <c r="I14" s="80"/>
      <c r="J14" s="80"/>
      <c r="K14" s="80"/>
      <c r="L14" s="80"/>
      <c r="M14" s="12">
        <v>30</v>
      </c>
      <c r="N14" s="1"/>
      <c r="O14" s="1"/>
      <c r="P14" s="1"/>
      <c r="Q14" s="81"/>
    </row>
    <row r="15" spans="1:17" ht="32.25" customHeight="1">
      <c r="A15" s="79">
        <v>1.12</v>
      </c>
      <c r="B15" s="120"/>
      <c r="C15" s="7" t="s">
        <v>69</v>
      </c>
      <c r="D15" s="10" t="s">
        <v>33</v>
      </c>
      <c r="E15" s="4" t="s">
        <v>63</v>
      </c>
      <c r="F15" s="8">
        <v>400</v>
      </c>
      <c r="G15" s="117"/>
      <c r="H15" s="11">
        <v>200</v>
      </c>
      <c r="I15" s="80"/>
      <c r="J15" s="80"/>
      <c r="K15" s="80"/>
      <c r="L15" s="80"/>
      <c r="M15" s="12">
        <v>200</v>
      </c>
      <c r="N15" s="1"/>
      <c r="O15" s="1"/>
      <c r="P15" s="1"/>
      <c r="Q15" s="81"/>
    </row>
    <row r="16" spans="1:17" ht="24" customHeight="1">
      <c r="A16" s="79">
        <v>1.13</v>
      </c>
      <c r="B16" s="120"/>
      <c r="C16" s="7" t="s">
        <v>77</v>
      </c>
      <c r="D16" s="10" t="s">
        <v>34</v>
      </c>
      <c r="E16" s="4" t="s">
        <v>63</v>
      </c>
      <c r="F16" s="8">
        <v>1</v>
      </c>
      <c r="G16" s="118" t="s">
        <v>78</v>
      </c>
      <c r="H16" s="16">
        <v>1</v>
      </c>
      <c r="I16" s="80"/>
      <c r="J16" s="80"/>
      <c r="K16" s="80"/>
      <c r="L16" s="80"/>
      <c r="M16" s="12">
        <v>0</v>
      </c>
      <c r="N16" s="1"/>
      <c r="O16" s="1"/>
      <c r="P16" s="1"/>
      <c r="Q16" s="81"/>
    </row>
    <row r="17" spans="1:17" ht="29.25" customHeight="1">
      <c r="A17" s="79">
        <v>1.14</v>
      </c>
      <c r="B17" s="120"/>
      <c r="C17" s="7" t="s">
        <v>77</v>
      </c>
      <c r="D17" s="10" t="s">
        <v>22</v>
      </c>
      <c r="E17" s="4" t="s">
        <v>63</v>
      </c>
      <c r="F17" s="8">
        <v>1</v>
      </c>
      <c r="G17" s="119"/>
      <c r="H17" s="16">
        <v>1</v>
      </c>
      <c r="I17" s="80"/>
      <c r="J17" s="80"/>
      <c r="K17" s="80"/>
      <c r="L17" s="80"/>
      <c r="M17" s="12">
        <v>0</v>
      </c>
      <c r="N17" s="1"/>
      <c r="O17" s="1"/>
      <c r="P17" s="1"/>
      <c r="Q17" s="81"/>
    </row>
    <row r="18" spans="1:17" ht="35.25" customHeight="1">
      <c r="A18" s="79">
        <v>1.15</v>
      </c>
      <c r="B18" s="120"/>
      <c r="C18" s="7" t="s">
        <v>115</v>
      </c>
      <c r="D18" s="17" t="s">
        <v>27</v>
      </c>
      <c r="E18" s="4" t="s">
        <v>63</v>
      </c>
      <c r="F18" s="8">
        <v>15</v>
      </c>
      <c r="G18" s="121" t="s">
        <v>116</v>
      </c>
      <c r="H18" s="11">
        <v>5</v>
      </c>
      <c r="I18" s="80"/>
      <c r="J18" s="80"/>
      <c r="K18" s="80"/>
      <c r="L18" s="80"/>
      <c r="M18" s="18">
        <v>10</v>
      </c>
      <c r="N18" s="1"/>
      <c r="O18" s="1"/>
      <c r="P18" s="1"/>
      <c r="Q18" s="81"/>
    </row>
    <row r="19" spans="1:17" ht="35.25" customHeight="1">
      <c r="A19" s="79">
        <v>1.16</v>
      </c>
      <c r="B19" s="120"/>
      <c r="C19" s="7" t="s">
        <v>73</v>
      </c>
      <c r="D19" s="17" t="s">
        <v>23</v>
      </c>
      <c r="E19" s="4" t="s">
        <v>63</v>
      </c>
      <c r="F19" s="8">
        <v>19</v>
      </c>
      <c r="G19" s="122"/>
      <c r="H19" s="11">
        <v>15</v>
      </c>
      <c r="I19" s="80"/>
      <c r="J19" s="80"/>
      <c r="K19" s="80"/>
      <c r="L19" s="80"/>
      <c r="M19" s="18">
        <v>4</v>
      </c>
      <c r="N19" s="1"/>
      <c r="O19" s="1"/>
      <c r="P19" s="1"/>
      <c r="Q19" s="81"/>
    </row>
    <row r="20" spans="1:17" ht="35.25" customHeight="1">
      <c r="A20" s="79">
        <v>1.17</v>
      </c>
      <c r="B20" s="120"/>
      <c r="C20" s="7" t="s">
        <v>73</v>
      </c>
      <c r="D20" s="17" t="s">
        <v>30</v>
      </c>
      <c r="E20" s="4" t="s">
        <v>63</v>
      </c>
      <c r="F20" s="8">
        <v>20</v>
      </c>
      <c r="G20" s="122"/>
      <c r="H20" s="11">
        <v>15</v>
      </c>
      <c r="I20" s="80"/>
      <c r="J20" s="80"/>
      <c r="K20" s="80"/>
      <c r="L20" s="80"/>
      <c r="M20" s="18">
        <v>5</v>
      </c>
      <c r="N20" s="1"/>
      <c r="O20" s="1"/>
      <c r="P20" s="1"/>
      <c r="Q20" s="81"/>
    </row>
    <row r="21" spans="1:17" ht="35.25" customHeight="1">
      <c r="A21" s="79">
        <v>1.18</v>
      </c>
      <c r="B21" s="120"/>
      <c r="C21" s="7" t="s">
        <v>73</v>
      </c>
      <c r="D21" s="17" t="s">
        <v>33</v>
      </c>
      <c r="E21" s="4" t="s">
        <v>63</v>
      </c>
      <c r="F21" s="8">
        <v>40</v>
      </c>
      <c r="G21" s="122"/>
      <c r="H21" s="11">
        <v>20</v>
      </c>
      <c r="I21" s="80"/>
      <c r="J21" s="80"/>
      <c r="K21" s="80"/>
      <c r="L21" s="80"/>
      <c r="M21" s="18">
        <v>20</v>
      </c>
      <c r="N21" s="1"/>
      <c r="O21" s="1"/>
      <c r="P21" s="1"/>
      <c r="Q21" s="81"/>
    </row>
    <row r="22" spans="1:17" ht="35.25" customHeight="1">
      <c r="A22" s="79">
        <v>1.19</v>
      </c>
      <c r="B22" s="120"/>
      <c r="C22" s="7" t="s">
        <v>73</v>
      </c>
      <c r="D22" s="17" t="s">
        <v>32</v>
      </c>
      <c r="E22" s="4" t="s">
        <v>63</v>
      </c>
      <c r="F22" s="8">
        <v>20</v>
      </c>
      <c r="G22" s="122"/>
      <c r="H22" s="11">
        <v>10</v>
      </c>
      <c r="I22" s="80"/>
      <c r="J22" s="80"/>
      <c r="K22" s="80"/>
      <c r="L22" s="80"/>
      <c r="M22" s="18">
        <v>10</v>
      </c>
      <c r="N22" s="1"/>
      <c r="O22" s="1"/>
      <c r="P22" s="1"/>
      <c r="Q22" s="81"/>
    </row>
    <row r="23" spans="1:17" ht="35.25" customHeight="1">
      <c r="A23" s="79">
        <v>1.2</v>
      </c>
      <c r="B23" s="120"/>
      <c r="C23" s="7" t="s">
        <v>73</v>
      </c>
      <c r="D23" s="17" t="s">
        <v>31</v>
      </c>
      <c r="E23" s="4" t="s">
        <v>63</v>
      </c>
      <c r="F23" s="8">
        <v>15</v>
      </c>
      <c r="G23" s="122"/>
      <c r="H23" s="11">
        <v>10</v>
      </c>
      <c r="I23" s="80"/>
      <c r="J23" s="80"/>
      <c r="K23" s="80"/>
      <c r="L23" s="80"/>
      <c r="M23" s="18">
        <v>5</v>
      </c>
      <c r="N23" s="1"/>
      <c r="O23" s="1"/>
      <c r="P23" s="1"/>
      <c r="Q23" s="81"/>
    </row>
    <row r="24" spans="1:17" ht="35.25" customHeight="1">
      <c r="A24" s="79">
        <v>1.21</v>
      </c>
      <c r="B24" s="120"/>
      <c r="C24" s="7" t="s">
        <v>70</v>
      </c>
      <c r="D24" s="17" t="s">
        <v>23</v>
      </c>
      <c r="E24" s="4" t="s">
        <v>63</v>
      </c>
      <c r="F24" s="8">
        <v>4</v>
      </c>
      <c r="G24" s="122"/>
      <c r="H24" s="16">
        <v>2</v>
      </c>
      <c r="I24" s="80"/>
      <c r="J24" s="80"/>
      <c r="K24" s="80"/>
      <c r="L24" s="80"/>
      <c r="M24" s="12">
        <v>2</v>
      </c>
      <c r="N24" s="1"/>
      <c r="O24" s="1"/>
      <c r="P24" s="1"/>
      <c r="Q24" s="81"/>
    </row>
    <row r="25" spans="1:17" ht="35.25" customHeight="1">
      <c r="A25" s="79">
        <v>1.22</v>
      </c>
      <c r="B25" s="120"/>
      <c r="C25" s="7" t="s">
        <v>70</v>
      </c>
      <c r="D25" s="17" t="s">
        <v>56</v>
      </c>
      <c r="E25" s="4" t="s">
        <v>63</v>
      </c>
      <c r="F25" s="8">
        <v>3</v>
      </c>
      <c r="G25" s="122"/>
      <c r="H25" s="16">
        <v>1</v>
      </c>
      <c r="I25" s="80"/>
      <c r="J25" s="80"/>
      <c r="K25" s="80"/>
      <c r="L25" s="80"/>
      <c r="M25" s="12">
        <v>2</v>
      </c>
      <c r="N25" s="1"/>
      <c r="O25" s="1"/>
      <c r="P25" s="1"/>
      <c r="Q25" s="81"/>
    </row>
    <row r="26" spans="1:17" ht="35.25" customHeight="1">
      <c r="A26" s="79">
        <v>1.23</v>
      </c>
      <c r="B26" s="120"/>
      <c r="C26" s="7" t="s">
        <v>70</v>
      </c>
      <c r="D26" s="17" t="s">
        <v>30</v>
      </c>
      <c r="E26" s="4" t="s">
        <v>63</v>
      </c>
      <c r="F26" s="8">
        <v>15</v>
      </c>
      <c r="G26" s="122"/>
      <c r="H26" s="16">
        <v>10</v>
      </c>
      <c r="I26" s="80"/>
      <c r="J26" s="80"/>
      <c r="K26" s="80"/>
      <c r="L26" s="80"/>
      <c r="M26" s="12">
        <v>5</v>
      </c>
      <c r="N26" s="1"/>
      <c r="O26" s="1"/>
      <c r="P26" s="1"/>
      <c r="Q26" s="81"/>
    </row>
    <row r="27" spans="1:17" ht="35.25" customHeight="1">
      <c r="A27" s="79">
        <v>1.24</v>
      </c>
      <c r="B27" s="120"/>
      <c r="C27" s="7" t="s">
        <v>70</v>
      </c>
      <c r="D27" s="17" t="s">
        <v>33</v>
      </c>
      <c r="E27" s="4" t="s">
        <v>63</v>
      </c>
      <c r="F27" s="8">
        <v>20</v>
      </c>
      <c r="G27" s="122"/>
      <c r="H27" s="11">
        <v>10</v>
      </c>
      <c r="I27" s="80"/>
      <c r="J27" s="80"/>
      <c r="K27" s="80"/>
      <c r="L27" s="80"/>
      <c r="M27" s="18">
        <v>10</v>
      </c>
      <c r="N27" s="1"/>
      <c r="O27" s="1"/>
      <c r="P27" s="1"/>
      <c r="Q27" s="81"/>
    </row>
    <row r="28" spans="1:17" ht="35.25" customHeight="1">
      <c r="A28" s="79">
        <v>1.25</v>
      </c>
      <c r="B28" s="120"/>
      <c r="C28" s="7" t="s">
        <v>70</v>
      </c>
      <c r="D28" s="17" t="s">
        <v>32</v>
      </c>
      <c r="E28" s="4" t="s">
        <v>63</v>
      </c>
      <c r="F28" s="8">
        <v>10</v>
      </c>
      <c r="G28" s="122"/>
      <c r="H28" s="11">
        <v>5</v>
      </c>
      <c r="I28" s="80"/>
      <c r="J28" s="80"/>
      <c r="K28" s="80"/>
      <c r="L28" s="80"/>
      <c r="M28" s="18">
        <v>5</v>
      </c>
      <c r="N28" s="1"/>
      <c r="O28" s="1"/>
      <c r="P28" s="1"/>
      <c r="Q28" s="81"/>
    </row>
    <row r="29" spans="1:17" ht="35.25" customHeight="1">
      <c r="A29" s="82">
        <v>1.26</v>
      </c>
      <c r="B29" s="120"/>
      <c r="C29" s="23" t="s">
        <v>70</v>
      </c>
      <c r="D29" s="64" t="s">
        <v>31</v>
      </c>
      <c r="E29" s="5" t="s">
        <v>63</v>
      </c>
      <c r="F29" s="14">
        <v>12</v>
      </c>
      <c r="G29" s="122"/>
      <c r="H29" s="65">
        <v>10</v>
      </c>
      <c r="I29" s="80"/>
      <c r="J29" s="80"/>
      <c r="K29" s="80"/>
      <c r="L29" s="80"/>
      <c r="M29" s="66">
        <v>2</v>
      </c>
      <c r="N29" s="22"/>
      <c r="O29" s="1"/>
      <c r="P29" s="1"/>
      <c r="Q29" s="81"/>
    </row>
    <row r="30" spans="1:17" ht="35.25" customHeight="1">
      <c r="A30" s="90" t="s">
        <v>151</v>
      </c>
      <c r="B30" s="91"/>
      <c r="C30" s="91"/>
      <c r="D30" s="91"/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1">
        <f>SUM(O4:O29)</f>
        <v>0</v>
      </c>
      <c r="P30" s="1">
        <f>SUM(P4:P29)</f>
        <v>0</v>
      </c>
      <c r="Q30" s="81">
        <f>SUM(Q4:Q29)</f>
        <v>0</v>
      </c>
    </row>
    <row r="31" spans="1:17" ht="25.5" customHeight="1">
      <c r="A31" s="99" t="s">
        <v>122</v>
      </c>
      <c r="B31" s="100"/>
      <c r="C31" s="100"/>
      <c r="D31" s="100"/>
      <c r="E31" s="100"/>
      <c r="F31" s="100"/>
      <c r="G31" s="100"/>
      <c r="H31" s="100"/>
      <c r="I31" s="100"/>
      <c r="J31" s="100"/>
      <c r="K31" s="100"/>
      <c r="L31" s="100"/>
      <c r="M31" s="100"/>
      <c r="N31" s="100"/>
      <c r="O31" s="100"/>
      <c r="P31" s="100"/>
      <c r="Q31" s="101"/>
    </row>
    <row r="32" spans="1:17" ht="18.75" customHeight="1">
      <c r="A32" s="79">
        <v>2.1</v>
      </c>
      <c r="B32" s="123"/>
      <c r="C32" s="7" t="s">
        <v>117</v>
      </c>
      <c r="D32" s="20" t="s">
        <v>4</v>
      </c>
      <c r="E32" s="20" t="s">
        <v>63</v>
      </c>
      <c r="F32" s="8">
        <v>21</v>
      </c>
      <c r="G32" s="118" t="s">
        <v>118</v>
      </c>
      <c r="H32" s="16">
        <v>1</v>
      </c>
      <c r="I32" s="80"/>
      <c r="J32" s="80"/>
      <c r="K32" s="80"/>
      <c r="L32" s="80"/>
      <c r="M32" s="12">
        <v>20</v>
      </c>
      <c r="N32" s="1"/>
      <c r="O32" s="1"/>
      <c r="P32" s="1"/>
      <c r="Q32" s="81"/>
    </row>
    <row r="33" spans="1:17" ht="30">
      <c r="A33" s="79">
        <v>2.2</v>
      </c>
      <c r="B33" s="120"/>
      <c r="C33" s="7" t="s">
        <v>117</v>
      </c>
      <c r="D33" s="20" t="s">
        <v>5</v>
      </c>
      <c r="E33" s="20" t="s">
        <v>63</v>
      </c>
      <c r="F33" s="8">
        <v>2</v>
      </c>
      <c r="G33" s="122"/>
      <c r="H33" s="16">
        <v>1</v>
      </c>
      <c r="I33" s="80"/>
      <c r="J33" s="80"/>
      <c r="K33" s="80"/>
      <c r="L33" s="80"/>
      <c r="M33" s="12">
        <v>1</v>
      </c>
      <c r="N33" s="1"/>
      <c r="O33" s="1"/>
      <c r="P33" s="1"/>
      <c r="Q33" s="81"/>
    </row>
    <row r="34" spans="1:17" ht="30">
      <c r="A34" s="79">
        <v>2.3</v>
      </c>
      <c r="B34" s="120"/>
      <c r="C34" s="7" t="s">
        <v>119</v>
      </c>
      <c r="D34" s="20" t="s">
        <v>6</v>
      </c>
      <c r="E34" s="20" t="s">
        <v>63</v>
      </c>
      <c r="F34" s="8">
        <v>21</v>
      </c>
      <c r="G34" s="122"/>
      <c r="H34" s="16">
        <v>1</v>
      </c>
      <c r="I34" s="80"/>
      <c r="J34" s="80"/>
      <c r="K34" s="80"/>
      <c r="L34" s="80"/>
      <c r="M34" s="12">
        <v>20</v>
      </c>
      <c r="N34" s="1"/>
      <c r="O34" s="1"/>
      <c r="P34" s="1"/>
      <c r="Q34" s="81"/>
    </row>
    <row r="35" spans="1:17" ht="30">
      <c r="A35" s="79">
        <v>2.4</v>
      </c>
      <c r="B35" s="120"/>
      <c r="C35" s="7" t="s">
        <v>119</v>
      </c>
      <c r="D35" s="20" t="s">
        <v>2</v>
      </c>
      <c r="E35" s="20" t="s">
        <v>63</v>
      </c>
      <c r="F35" s="8">
        <v>21</v>
      </c>
      <c r="G35" s="122"/>
      <c r="H35" s="16">
        <v>1</v>
      </c>
      <c r="I35" s="80"/>
      <c r="J35" s="80"/>
      <c r="K35" s="80"/>
      <c r="L35" s="80"/>
      <c r="M35" s="12">
        <v>20</v>
      </c>
      <c r="N35" s="1"/>
      <c r="O35" s="1"/>
      <c r="P35" s="1"/>
      <c r="Q35" s="81"/>
    </row>
    <row r="36" spans="1:17" ht="30">
      <c r="A36" s="79">
        <v>2.5</v>
      </c>
      <c r="B36" s="120"/>
      <c r="C36" s="7" t="s">
        <v>119</v>
      </c>
      <c r="D36" s="20" t="s">
        <v>7</v>
      </c>
      <c r="E36" s="20" t="s">
        <v>63</v>
      </c>
      <c r="F36" s="8">
        <v>2</v>
      </c>
      <c r="G36" s="122"/>
      <c r="H36" s="16">
        <v>1</v>
      </c>
      <c r="I36" s="80"/>
      <c r="J36" s="80"/>
      <c r="K36" s="80"/>
      <c r="L36" s="80"/>
      <c r="M36" s="12">
        <v>1</v>
      </c>
      <c r="N36" s="1"/>
      <c r="O36" s="1"/>
      <c r="P36" s="1"/>
      <c r="Q36" s="81"/>
    </row>
    <row r="37" spans="1:17" ht="16.5" customHeight="1">
      <c r="A37" s="79">
        <v>2.6</v>
      </c>
      <c r="B37" s="120"/>
      <c r="C37" s="7" t="s">
        <v>119</v>
      </c>
      <c r="D37" s="20" t="s">
        <v>0</v>
      </c>
      <c r="E37" s="20" t="s">
        <v>63</v>
      </c>
      <c r="F37" s="8">
        <v>11</v>
      </c>
      <c r="G37" s="122"/>
      <c r="H37" s="16">
        <v>1</v>
      </c>
      <c r="I37" s="80"/>
      <c r="J37" s="80"/>
      <c r="K37" s="80"/>
      <c r="L37" s="80"/>
      <c r="M37" s="12">
        <v>10</v>
      </c>
      <c r="N37" s="1"/>
      <c r="O37" s="1"/>
      <c r="P37" s="1"/>
      <c r="Q37" s="81"/>
    </row>
    <row r="38" spans="1:17" ht="30">
      <c r="A38" s="79">
        <v>2.7</v>
      </c>
      <c r="B38" s="120"/>
      <c r="C38" s="7" t="s">
        <v>119</v>
      </c>
      <c r="D38" s="20" t="s">
        <v>8</v>
      </c>
      <c r="E38" s="20" t="s">
        <v>63</v>
      </c>
      <c r="F38" s="8">
        <v>11</v>
      </c>
      <c r="G38" s="122"/>
      <c r="H38" s="16">
        <v>1</v>
      </c>
      <c r="I38" s="80"/>
      <c r="J38" s="80"/>
      <c r="K38" s="80"/>
      <c r="L38" s="80"/>
      <c r="M38" s="12">
        <v>10</v>
      </c>
      <c r="N38" s="1"/>
      <c r="O38" s="1"/>
      <c r="P38" s="1"/>
      <c r="Q38" s="81"/>
    </row>
    <row r="39" spans="1:17" ht="16.5" customHeight="1">
      <c r="A39" s="79">
        <v>2.8</v>
      </c>
      <c r="B39" s="120"/>
      <c r="C39" s="7" t="s">
        <v>119</v>
      </c>
      <c r="D39" s="20" t="s">
        <v>3</v>
      </c>
      <c r="E39" s="20" t="s">
        <v>63</v>
      </c>
      <c r="F39" s="8">
        <v>6</v>
      </c>
      <c r="G39" s="122"/>
      <c r="H39" s="16">
        <v>1</v>
      </c>
      <c r="I39" s="80"/>
      <c r="J39" s="80"/>
      <c r="K39" s="80"/>
      <c r="L39" s="80"/>
      <c r="M39" s="12">
        <v>5</v>
      </c>
      <c r="N39" s="1"/>
      <c r="O39" s="1"/>
      <c r="P39" s="1"/>
      <c r="Q39" s="81"/>
    </row>
    <row r="40" spans="1:17" ht="16.5" customHeight="1">
      <c r="A40" s="79">
        <v>2.9</v>
      </c>
      <c r="B40" s="120"/>
      <c r="C40" s="7" t="s">
        <v>119</v>
      </c>
      <c r="D40" s="20" t="s">
        <v>1</v>
      </c>
      <c r="E40" s="20" t="s">
        <v>63</v>
      </c>
      <c r="F40" s="8">
        <v>2</v>
      </c>
      <c r="G40" s="122"/>
      <c r="H40" s="16">
        <v>1</v>
      </c>
      <c r="I40" s="80"/>
      <c r="J40" s="80"/>
      <c r="K40" s="80"/>
      <c r="L40" s="80"/>
      <c r="M40" s="12">
        <v>1</v>
      </c>
      <c r="N40" s="1"/>
      <c r="O40" s="1"/>
      <c r="P40" s="1"/>
      <c r="Q40" s="81"/>
    </row>
    <row r="41" spans="1:17" ht="16.5" customHeight="1">
      <c r="A41" s="83" t="s">
        <v>123</v>
      </c>
      <c r="B41" s="120"/>
      <c r="C41" s="7" t="s">
        <v>119</v>
      </c>
      <c r="D41" s="20" t="s">
        <v>36</v>
      </c>
      <c r="E41" s="20" t="s">
        <v>63</v>
      </c>
      <c r="F41" s="8">
        <v>2</v>
      </c>
      <c r="G41" s="122"/>
      <c r="H41" s="16">
        <v>1</v>
      </c>
      <c r="I41" s="80"/>
      <c r="J41" s="80"/>
      <c r="K41" s="80"/>
      <c r="L41" s="80"/>
      <c r="M41" s="12">
        <v>1</v>
      </c>
      <c r="N41" s="1"/>
      <c r="O41" s="1"/>
      <c r="P41" s="1"/>
      <c r="Q41" s="81"/>
    </row>
    <row r="42" spans="1:17" ht="15.75" customHeight="1">
      <c r="A42" s="82">
        <v>2.11</v>
      </c>
      <c r="B42" s="120"/>
      <c r="C42" s="23" t="s">
        <v>119</v>
      </c>
      <c r="D42" s="24" t="s">
        <v>37</v>
      </c>
      <c r="E42" s="24" t="s">
        <v>63</v>
      </c>
      <c r="F42" s="14">
        <v>2</v>
      </c>
      <c r="G42" s="122"/>
      <c r="H42" s="67">
        <v>1</v>
      </c>
      <c r="I42" s="80"/>
      <c r="J42" s="80"/>
      <c r="K42" s="80"/>
      <c r="L42" s="80"/>
      <c r="M42" s="68">
        <v>1</v>
      </c>
      <c r="N42" s="22"/>
      <c r="O42" s="1"/>
      <c r="P42" s="1"/>
      <c r="Q42" s="81"/>
    </row>
    <row r="43" spans="1:17" ht="33" customHeight="1">
      <c r="A43" s="90" t="s">
        <v>152</v>
      </c>
      <c r="B43" s="91"/>
      <c r="C43" s="91"/>
      <c r="D43" s="91"/>
      <c r="E43" s="91"/>
      <c r="F43" s="91"/>
      <c r="G43" s="91"/>
      <c r="H43" s="91"/>
      <c r="I43" s="91"/>
      <c r="J43" s="91"/>
      <c r="K43" s="91"/>
      <c r="L43" s="91"/>
      <c r="M43" s="91"/>
      <c r="N43" s="91"/>
      <c r="O43" s="1">
        <f>SUM(O32:O42)</f>
        <v>0</v>
      </c>
      <c r="P43" s="1">
        <f>SUM(P32:P42)</f>
        <v>0</v>
      </c>
      <c r="Q43" s="81">
        <f>SUM(Q32:Q42)</f>
        <v>0</v>
      </c>
    </row>
    <row r="44" spans="1:17" ht="26.25" customHeight="1">
      <c r="A44" s="112" t="s">
        <v>124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  <c r="P44" s="113"/>
      <c r="Q44" s="114"/>
    </row>
    <row r="45" spans="1:17" ht="21.75" customHeight="1">
      <c r="A45" s="84">
        <v>3.1</v>
      </c>
      <c r="B45" s="120"/>
      <c r="C45" s="25" t="s">
        <v>74</v>
      </c>
      <c r="D45" s="26" t="s">
        <v>23</v>
      </c>
      <c r="E45" s="26" t="s">
        <v>63</v>
      </c>
      <c r="F45" s="27">
        <v>2</v>
      </c>
      <c r="G45" s="122" t="s">
        <v>112</v>
      </c>
      <c r="H45" s="50">
        <v>1</v>
      </c>
      <c r="I45" s="80"/>
      <c r="J45" s="80"/>
      <c r="K45" s="80"/>
      <c r="L45" s="80"/>
      <c r="M45" s="80">
        <v>1</v>
      </c>
      <c r="N45" s="3"/>
      <c r="O45" s="3"/>
      <c r="P45" s="3"/>
      <c r="Q45" s="85"/>
    </row>
    <row r="46" spans="1:17" ht="19.5" customHeight="1">
      <c r="A46" s="79">
        <v>3.2</v>
      </c>
      <c r="B46" s="120"/>
      <c r="C46" s="7" t="s">
        <v>75</v>
      </c>
      <c r="D46" s="20" t="s">
        <v>27</v>
      </c>
      <c r="E46" s="20" t="s">
        <v>63</v>
      </c>
      <c r="F46" s="8">
        <v>4</v>
      </c>
      <c r="G46" s="122"/>
      <c r="H46" s="16">
        <v>4</v>
      </c>
      <c r="I46" s="80"/>
      <c r="J46" s="80"/>
      <c r="K46" s="80"/>
      <c r="L46" s="80"/>
      <c r="M46" s="80"/>
      <c r="N46" s="1"/>
      <c r="O46" s="3"/>
      <c r="P46" s="1"/>
      <c r="Q46" s="81"/>
    </row>
    <row r="47" spans="1:17" ht="19.5" customHeight="1">
      <c r="A47" s="79">
        <v>3.3</v>
      </c>
      <c r="B47" s="120"/>
      <c r="C47" s="7" t="s">
        <v>74</v>
      </c>
      <c r="D47" s="20" t="s">
        <v>24</v>
      </c>
      <c r="E47" s="20" t="s">
        <v>63</v>
      </c>
      <c r="F47" s="8">
        <v>3</v>
      </c>
      <c r="G47" s="122"/>
      <c r="H47" s="16">
        <v>1</v>
      </c>
      <c r="I47" s="80"/>
      <c r="J47" s="80"/>
      <c r="K47" s="80"/>
      <c r="L47" s="80"/>
      <c r="M47" s="80">
        <v>2</v>
      </c>
      <c r="N47" s="1"/>
      <c r="O47" s="3"/>
      <c r="P47" s="1"/>
      <c r="Q47" s="81"/>
    </row>
    <row r="48" spans="1:17" ht="19.5" customHeight="1">
      <c r="A48" s="79">
        <v>3.4</v>
      </c>
      <c r="B48" s="120"/>
      <c r="C48" s="7" t="s">
        <v>75</v>
      </c>
      <c r="D48" s="20" t="s">
        <v>24</v>
      </c>
      <c r="E48" s="20" t="s">
        <v>63</v>
      </c>
      <c r="F48" s="8">
        <v>4</v>
      </c>
      <c r="G48" s="122"/>
      <c r="H48" s="16">
        <v>4</v>
      </c>
      <c r="I48" s="80"/>
      <c r="J48" s="80"/>
      <c r="K48" s="80"/>
      <c r="L48" s="80"/>
      <c r="M48" s="80"/>
      <c r="N48" s="1"/>
      <c r="O48" s="3"/>
      <c r="P48" s="1"/>
      <c r="Q48" s="81"/>
    </row>
    <row r="49" spans="1:17" ht="19.5" customHeight="1">
      <c r="A49" s="79">
        <v>3.5</v>
      </c>
      <c r="B49" s="120"/>
      <c r="C49" s="7" t="s">
        <v>74</v>
      </c>
      <c r="D49" s="20" t="s">
        <v>25</v>
      </c>
      <c r="E49" s="20" t="s">
        <v>63</v>
      </c>
      <c r="F49" s="8">
        <v>3</v>
      </c>
      <c r="G49" s="122"/>
      <c r="H49" s="16">
        <v>1</v>
      </c>
      <c r="I49" s="80"/>
      <c r="J49" s="80"/>
      <c r="K49" s="80"/>
      <c r="L49" s="80"/>
      <c r="M49" s="80">
        <v>2</v>
      </c>
      <c r="N49" s="1"/>
      <c r="O49" s="3"/>
      <c r="P49" s="1"/>
      <c r="Q49" s="81"/>
    </row>
    <row r="50" spans="1:17" ht="19.5" customHeight="1">
      <c r="A50" s="79">
        <v>3.6</v>
      </c>
      <c r="B50" s="120"/>
      <c r="C50" s="7" t="s">
        <v>75</v>
      </c>
      <c r="D50" s="20" t="s">
        <v>25</v>
      </c>
      <c r="E50" s="20" t="s">
        <v>63</v>
      </c>
      <c r="F50" s="8">
        <v>3</v>
      </c>
      <c r="G50" s="122"/>
      <c r="H50" s="16">
        <v>2</v>
      </c>
      <c r="I50" s="80"/>
      <c r="J50" s="80"/>
      <c r="K50" s="80"/>
      <c r="L50" s="80"/>
      <c r="M50" s="80">
        <v>1</v>
      </c>
      <c r="N50" s="1"/>
      <c r="O50" s="3"/>
      <c r="P50" s="1"/>
      <c r="Q50" s="81"/>
    </row>
    <row r="51" spans="1:17" ht="21" customHeight="1">
      <c r="A51" s="79">
        <v>3.7</v>
      </c>
      <c r="B51" s="120"/>
      <c r="C51" s="7" t="s">
        <v>75</v>
      </c>
      <c r="D51" s="20" t="s">
        <v>43</v>
      </c>
      <c r="E51" s="20" t="s">
        <v>63</v>
      </c>
      <c r="F51" s="8">
        <v>2</v>
      </c>
      <c r="G51" s="122"/>
      <c r="H51" s="16">
        <v>1</v>
      </c>
      <c r="I51" s="80"/>
      <c r="J51" s="80"/>
      <c r="K51" s="80"/>
      <c r="L51" s="80"/>
      <c r="M51" s="80">
        <v>1</v>
      </c>
      <c r="N51" s="1"/>
      <c r="O51" s="3"/>
      <c r="P51" s="1"/>
      <c r="Q51" s="81"/>
    </row>
    <row r="52" spans="1:17" ht="15.75" customHeight="1">
      <c r="A52" s="79">
        <v>3.8</v>
      </c>
      <c r="B52" s="120"/>
      <c r="C52" s="7" t="s">
        <v>74</v>
      </c>
      <c r="D52" s="20" t="s">
        <v>26</v>
      </c>
      <c r="E52" s="20" t="s">
        <v>63</v>
      </c>
      <c r="F52" s="8">
        <v>3</v>
      </c>
      <c r="G52" s="122"/>
      <c r="H52" s="16">
        <v>1</v>
      </c>
      <c r="I52" s="80"/>
      <c r="J52" s="80"/>
      <c r="K52" s="80"/>
      <c r="L52" s="80"/>
      <c r="M52" s="80">
        <v>2</v>
      </c>
      <c r="N52" s="1"/>
      <c r="O52" s="3"/>
      <c r="P52" s="1"/>
      <c r="Q52" s="81"/>
    </row>
    <row r="53" spans="1:17" ht="18">
      <c r="A53" s="79">
        <v>3.9</v>
      </c>
      <c r="B53" s="120"/>
      <c r="C53" s="7" t="s">
        <v>75</v>
      </c>
      <c r="D53" s="20" t="s">
        <v>26</v>
      </c>
      <c r="E53" s="20" t="s">
        <v>63</v>
      </c>
      <c r="F53" s="8">
        <v>5</v>
      </c>
      <c r="G53" s="122"/>
      <c r="H53" s="16">
        <v>4</v>
      </c>
      <c r="I53" s="80"/>
      <c r="J53" s="80"/>
      <c r="K53" s="80"/>
      <c r="L53" s="80"/>
      <c r="M53" s="80">
        <v>1</v>
      </c>
      <c r="N53" s="1"/>
      <c r="O53" s="3"/>
      <c r="P53" s="1"/>
      <c r="Q53" s="81"/>
    </row>
    <row r="54" spans="1:17" ht="18">
      <c r="A54" s="86" t="s">
        <v>125</v>
      </c>
      <c r="B54" s="2"/>
      <c r="C54" s="23" t="s">
        <v>75</v>
      </c>
      <c r="D54" s="24" t="s">
        <v>39</v>
      </c>
      <c r="E54" s="24" t="s">
        <v>63</v>
      </c>
      <c r="F54" s="14">
        <v>2</v>
      </c>
      <c r="G54" s="122"/>
      <c r="H54" s="11">
        <v>2</v>
      </c>
      <c r="I54" s="80"/>
      <c r="J54" s="80"/>
      <c r="K54" s="80"/>
      <c r="L54" s="80"/>
      <c r="M54" s="80"/>
      <c r="N54" s="1"/>
      <c r="O54" s="3"/>
      <c r="P54" s="1"/>
      <c r="Q54" s="81"/>
    </row>
    <row r="55" spans="1:17" ht="31.5" customHeight="1">
      <c r="A55" s="90" t="s">
        <v>153</v>
      </c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1"/>
      <c r="M55" s="91"/>
      <c r="N55" s="91"/>
      <c r="O55" s="1">
        <f>SUM(O45:O54)</f>
        <v>0</v>
      </c>
      <c r="P55" s="1">
        <f>SUM(P45:P54)</f>
        <v>0</v>
      </c>
      <c r="Q55" s="81">
        <f>SUM(Q45:Q54)</f>
        <v>0</v>
      </c>
    </row>
    <row r="56" spans="1:17" ht="25.5" customHeight="1">
      <c r="A56" s="94" t="s">
        <v>126</v>
      </c>
      <c r="B56" s="95"/>
      <c r="C56" s="95"/>
      <c r="D56" s="95"/>
      <c r="E56" s="95"/>
      <c r="F56" s="95"/>
      <c r="G56" s="95"/>
      <c r="H56" s="95"/>
      <c r="I56" s="95"/>
      <c r="J56" s="95"/>
      <c r="K56" s="95"/>
      <c r="L56" s="95"/>
      <c r="M56" s="95"/>
      <c r="N56" s="95"/>
      <c r="O56" s="95"/>
      <c r="P56" s="95"/>
      <c r="Q56" s="96"/>
    </row>
    <row r="57" spans="1:17" ht="18">
      <c r="A57" s="84">
        <v>4.1</v>
      </c>
      <c r="B57" s="120"/>
      <c r="C57" s="25" t="s">
        <v>120</v>
      </c>
      <c r="D57" s="28" t="s">
        <v>46</v>
      </c>
      <c r="E57" s="28" t="s">
        <v>63</v>
      </c>
      <c r="F57" s="27">
        <v>2501</v>
      </c>
      <c r="G57" s="127" t="s">
        <v>111</v>
      </c>
      <c r="H57" s="16">
        <v>1</v>
      </c>
      <c r="I57" s="80"/>
      <c r="J57" s="80"/>
      <c r="K57" s="80"/>
      <c r="L57" s="80"/>
      <c r="M57" s="27">
        <v>2500</v>
      </c>
      <c r="N57" s="1"/>
      <c r="O57" s="1"/>
      <c r="P57" s="1"/>
      <c r="Q57" s="81"/>
    </row>
    <row r="58" spans="1:17" ht="18">
      <c r="A58" s="79">
        <v>4.2</v>
      </c>
      <c r="B58" s="120"/>
      <c r="C58" s="7" t="s">
        <v>64</v>
      </c>
      <c r="D58" s="4" t="s">
        <v>47</v>
      </c>
      <c r="E58" s="28" t="s">
        <v>63</v>
      </c>
      <c r="F58" s="8">
        <v>1001</v>
      </c>
      <c r="G58" s="127"/>
      <c r="H58" s="16">
        <v>1</v>
      </c>
      <c r="I58" s="80"/>
      <c r="J58" s="80"/>
      <c r="K58" s="80"/>
      <c r="L58" s="80"/>
      <c r="M58" s="8">
        <v>1000</v>
      </c>
      <c r="N58" s="1"/>
      <c r="O58" s="1"/>
      <c r="P58" s="1"/>
      <c r="Q58" s="81"/>
    </row>
    <row r="59" spans="1:17" ht="18">
      <c r="A59" s="79">
        <v>4.3</v>
      </c>
      <c r="B59" s="120"/>
      <c r="C59" s="7" t="s">
        <v>64</v>
      </c>
      <c r="D59" s="4" t="s">
        <v>48</v>
      </c>
      <c r="E59" s="28" t="s">
        <v>63</v>
      </c>
      <c r="F59" s="8">
        <v>1501</v>
      </c>
      <c r="G59" s="127"/>
      <c r="H59" s="16">
        <v>1</v>
      </c>
      <c r="I59" s="80"/>
      <c r="J59" s="80"/>
      <c r="K59" s="80"/>
      <c r="L59" s="80"/>
      <c r="M59" s="8">
        <v>1500</v>
      </c>
      <c r="N59" s="1"/>
      <c r="O59" s="1"/>
      <c r="P59" s="1"/>
      <c r="Q59" s="81"/>
    </row>
    <row r="60" spans="1:17" ht="18">
      <c r="A60" s="79">
        <v>4.4</v>
      </c>
      <c r="B60" s="120"/>
      <c r="C60" s="7" t="s">
        <v>64</v>
      </c>
      <c r="D60" s="4" t="s">
        <v>49</v>
      </c>
      <c r="E60" s="28" t="s">
        <v>63</v>
      </c>
      <c r="F60" s="8">
        <v>1001</v>
      </c>
      <c r="G60" s="127"/>
      <c r="H60" s="16">
        <v>1</v>
      </c>
      <c r="I60" s="80"/>
      <c r="J60" s="80"/>
      <c r="K60" s="80"/>
      <c r="L60" s="80"/>
      <c r="M60" s="8">
        <v>1000</v>
      </c>
      <c r="N60" s="1"/>
      <c r="O60" s="1"/>
      <c r="P60" s="1"/>
      <c r="Q60" s="81"/>
    </row>
    <row r="61" spans="1:17" ht="18">
      <c r="A61" s="79">
        <v>4.5</v>
      </c>
      <c r="B61" s="120"/>
      <c r="C61" s="7" t="s">
        <v>64</v>
      </c>
      <c r="D61" s="4" t="s">
        <v>38</v>
      </c>
      <c r="E61" s="28" t="s">
        <v>63</v>
      </c>
      <c r="F61" s="8">
        <v>61</v>
      </c>
      <c r="G61" s="127"/>
      <c r="H61" s="16">
        <v>1</v>
      </c>
      <c r="I61" s="80"/>
      <c r="J61" s="80"/>
      <c r="K61" s="80"/>
      <c r="L61" s="80"/>
      <c r="M61" s="8">
        <v>60</v>
      </c>
      <c r="N61" s="1"/>
      <c r="O61" s="1"/>
      <c r="P61" s="1"/>
      <c r="Q61" s="81"/>
    </row>
    <row r="62" spans="1:17" ht="18">
      <c r="A62" s="79">
        <v>4.6</v>
      </c>
      <c r="B62" s="120"/>
      <c r="C62" s="7" t="s">
        <v>64</v>
      </c>
      <c r="D62" s="4" t="s">
        <v>4</v>
      </c>
      <c r="E62" s="28" t="s">
        <v>63</v>
      </c>
      <c r="F62" s="8">
        <v>2</v>
      </c>
      <c r="G62" s="127"/>
      <c r="H62" s="16">
        <v>1</v>
      </c>
      <c r="I62" s="80"/>
      <c r="J62" s="80"/>
      <c r="K62" s="80"/>
      <c r="L62" s="80"/>
      <c r="M62" s="8">
        <v>1</v>
      </c>
      <c r="N62" s="1"/>
      <c r="O62" s="1"/>
      <c r="P62" s="1"/>
      <c r="Q62" s="81"/>
    </row>
    <row r="63" spans="1:17" ht="18">
      <c r="A63" s="79">
        <v>4.7</v>
      </c>
      <c r="B63" s="120"/>
      <c r="C63" s="7" t="s">
        <v>79</v>
      </c>
      <c r="D63" s="4" t="s">
        <v>5</v>
      </c>
      <c r="E63" s="28" t="s">
        <v>63</v>
      </c>
      <c r="F63" s="8">
        <v>2</v>
      </c>
      <c r="G63" s="127"/>
      <c r="H63" s="16">
        <v>1</v>
      </c>
      <c r="I63" s="80"/>
      <c r="J63" s="80"/>
      <c r="K63" s="80"/>
      <c r="L63" s="80"/>
      <c r="M63" s="8">
        <v>1</v>
      </c>
      <c r="N63" s="1"/>
      <c r="O63" s="1"/>
      <c r="P63" s="1"/>
      <c r="Q63" s="81"/>
    </row>
    <row r="64" spans="1:17" ht="18">
      <c r="A64" s="79">
        <v>4.8</v>
      </c>
      <c r="B64" s="120"/>
      <c r="C64" s="7" t="s">
        <v>64</v>
      </c>
      <c r="D64" s="4" t="s">
        <v>6</v>
      </c>
      <c r="E64" s="28" t="s">
        <v>63</v>
      </c>
      <c r="F64" s="8">
        <v>2</v>
      </c>
      <c r="G64" s="127"/>
      <c r="H64" s="16">
        <v>1</v>
      </c>
      <c r="I64" s="80"/>
      <c r="J64" s="80"/>
      <c r="K64" s="80"/>
      <c r="L64" s="80"/>
      <c r="M64" s="8">
        <v>1</v>
      </c>
      <c r="N64" s="1"/>
      <c r="O64" s="1"/>
      <c r="P64" s="1"/>
      <c r="Q64" s="81"/>
    </row>
    <row r="65" spans="1:17" ht="18">
      <c r="A65" s="79">
        <v>4.9</v>
      </c>
      <c r="B65" s="120"/>
      <c r="C65" s="7" t="s">
        <v>64</v>
      </c>
      <c r="D65" s="4" t="s">
        <v>2</v>
      </c>
      <c r="E65" s="28" t="s">
        <v>63</v>
      </c>
      <c r="F65" s="8">
        <v>2</v>
      </c>
      <c r="G65" s="127"/>
      <c r="H65" s="16">
        <v>1</v>
      </c>
      <c r="I65" s="80"/>
      <c r="J65" s="80"/>
      <c r="K65" s="80"/>
      <c r="L65" s="80"/>
      <c r="M65" s="8">
        <v>1</v>
      </c>
      <c r="N65" s="1"/>
      <c r="O65" s="1"/>
      <c r="P65" s="1"/>
      <c r="Q65" s="81"/>
    </row>
    <row r="66" spans="1:17" ht="18">
      <c r="A66" s="86" t="s">
        <v>127</v>
      </c>
      <c r="B66" s="120"/>
      <c r="C66" s="7" t="s">
        <v>64</v>
      </c>
      <c r="D66" s="4" t="s">
        <v>7</v>
      </c>
      <c r="E66" s="28" t="s">
        <v>63</v>
      </c>
      <c r="F66" s="8">
        <v>2</v>
      </c>
      <c r="G66" s="127"/>
      <c r="H66" s="16">
        <v>1</v>
      </c>
      <c r="I66" s="80"/>
      <c r="J66" s="80"/>
      <c r="K66" s="80"/>
      <c r="L66" s="80"/>
      <c r="M66" s="8">
        <v>1</v>
      </c>
      <c r="N66" s="1"/>
      <c r="O66" s="1"/>
      <c r="P66" s="1"/>
      <c r="Q66" s="81"/>
    </row>
    <row r="67" spans="1:17" ht="18">
      <c r="A67" s="79">
        <v>4.11</v>
      </c>
      <c r="B67" s="120"/>
      <c r="C67" s="7" t="s">
        <v>64</v>
      </c>
      <c r="D67" s="4" t="s">
        <v>0</v>
      </c>
      <c r="E67" s="28" t="s">
        <v>63</v>
      </c>
      <c r="F67" s="8">
        <v>2</v>
      </c>
      <c r="G67" s="127"/>
      <c r="H67" s="16">
        <v>1</v>
      </c>
      <c r="I67" s="80"/>
      <c r="J67" s="80"/>
      <c r="K67" s="80"/>
      <c r="L67" s="80"/>
      <c r="M67" s="8">
        <v>1</v>
      </c>
      <c r="N67" s="1"/>
      <c r="O67" s="1"/>
      <c r="P67" s="1"/>
      <c r="Q67" s="81"/>
    </row>
    <row r="68" spans="1:17" ht="18">
      <c r="A68" s="79">
        <v>4.12</v>
      </c>
      <c r="B68" s="120"/>
      <c r="C68" s="7" t="s">
        <v>64</v>
      </c>
      <c r="D68" s="5" t="s">
        <v>8</v>
      </c>
      <c r="E68" s="28" t="s">
        <v>63</v>
      </c>
      <c r="F68" s="8">
        <v>2</v>
      </c>
      <c r="G68" s="127"/>
      <c r="H68" s="16">
        <v>1</v>
      </c>
      <c r="I68" s="80"/>
      <c r="J68" s="80"/>
      <c r="K68" s="80"/>
      <c r="L68" s="80"/>
      <c r="M68" s="8">
        <v>1</v>
      </c>
      <c r="N68" s="1"/>
      <c r="O68" s="1"/>
      <c r="P68" s="1"/>
      <c r="Q68" s="81"/>
    </row>
    <row r="69" spans="1:17" ht="18">
      <c r="A69" s="79">
        <v>4.13</v>
      </c>
      <c r="B69" s="120"/>
      <c r="C69" s="7" t="s">
        <v>64</v>
      </c>
      <c r="D69" s="7" t="s">
        <v>3</v>
      </c>
      <c r="E69" s="28" t="s">
        <v>63</v>
      </c>
      <c r="F69" s="8">
        <v>2</v>
      </c>
      <c r="G69" s="127"/>
      <c r="H69" s="16">
        <v>1</v>
      </c>
      <c r="I69" s="80"/>
      <c r="J69" s="80"/>
      <c r="K69" s="80"/>
      <c r="L69" s="80"/>
      <c r="M69" s="8">
        <v>1</v>
      </c>
      <c r="N69" s="1"/>
      <c r="O69" s="1"/>
      <c r="P69" s="1"/>
      <c r="Q69" s="81"/>
    </row>
    <row r="70" spans="1:17" ht="18">
      <c r="A70" s="79">
        <v>4.14</v>
      </c>
      <c r="B70" s="120"/>
      <c r="C70" s="7" t="s">
        <v>64</v>
      </c>
      <c r="D70" s="28" t="s">
        <v>1</v>
      </c>
      <c r="E70" s="28" t="s">
        <v>63</v>
      </c>
      <c r="F70" s="8">
        <v>2</v>
      </c>
      <c r="G70" s="127"/>
      <c r="H70" s="16">
        <v>1</v>
      </c>
      <c r="I70" s="80"/>
      <c r="J70" s="80"/>
      <c r="K70" s="80"/>
      <c r="L70" s="80"/>
      <c r="M70" s="8">
        <v>1</v>
      </c>
      <c r="N70" s="1"/>
      <c r="O70" s="1"/>
      <c r="P70" s="1"/>
      <c r="Q70" s="81"/>
    </row>
    <row r="71" spans="1:17" ht="18">
      <c r="A71" s="79">
        <v>4.15</v>
      </c>
      <c r="B71" s="120"/>
      <c r="C71" s="7" t="s">
        <v>64</v>
      </c>
      <c r="D71" s="28" t="s">
        <v>50</v>
      </c>
      <c r="E71" s="28" t="s">
        <v>63</v>
      </c>
      <c r="F71" s="8">
        <v>2</v>
      </c>
      <c r="G71" s="127"/>
      <c r="H71" s="16">
        <v>1</v>
      </c>
      <c r="I71" s="80"/>
      <c r="J71" s="80"/>
      <c r="K71" s="80"/>
      <c r="L71" s="80"/>
      <c r="M71" s="8">
        <v>1</v>
      </c>
      <c r="N71" s="1"/>
      <c r="O71" s="1"/>
      <c r="P71" s="1"/>
      <c r="Q71" s="81"/>
    </row>
    <row r="72" spans="1:17" ht="18">
      <c r="A72" s="79">
        <v>4.16</v>
      </c>
      <c r="B72" s="120"/>
      <c r="C72" s="7" t="s">
        <v>64</v>
      </c>
      <c r="D72" s="4" t="s">
        <v>36</v>
      </c>
      <c r="E72" s="28" t="s">
        <v>63</v>
      </c>
      <c r="F72" s="8">
        <v>2</v>
      </c>
      <c r="G72" s="127"/>
      <c r="H72" s="16">
        <v>1</v>
      </c>
      <c r="I72" s="80"/>
      <c r="J72" s="80"/>
      <c r="K72" s="80"/>
      <c r="L72" s="80"/>
      <c r="M72" s="8">
        <v>1</v>
      </c>
      <c r="N72" s="1"/>
      <c r="O72" s="1"/>
      <c r="P72" s="1"/>
      <c r="Q72" s="81"/>
    </row>
    <row r="73" spans="1:17" ht="18">
      <c r="A73" s="79">
        <v>4.17</v>
      </c>
      <c r="B73" s="120"/>
      <c r="C73" s="7" t="s">
        <v>64</v>
      </c>
      <c r="D73" s="4" t="s">
        <v>45</v>
      </c>
      <c r="E73" s="28" t="s">
        <v>63</v>
      </c>
      <c r="F73" s="8">
        <v>2</v>
      </c>
      <c r="G73" s="127"/>
      <c r="H73" s="16">
        <v>1</v>
      </c>
      <c r="I73" s="80"/>
      <c r="J73" s="80"/>
      <c r="K73" s="80"/>
      <c r="L73" s="80"/>
      <c r="M73" s="8">
        <v>1</v>
      </c>
      <c r="N73" s="1"/>
      <c r="O73" s="1"/>
      <c r="P73" s="1"/>
      <c r="Q73" s="81"/>
    </row>
    <row r="74" spans="1:17" ht="18">
      <c r="A74" s="79">
        <v>4.18</v>
      </c>
      <c r="B74" s="120"/>
      <c r="C74" s="7" t="s">
        <v>64</v>
      </c>
      <c r="D74" s="4" t="s">
        <v>37</v>
      </c>
      <c r="E74" s="28" t="s">
        <v>63</v>
      </c>
      <c r="F74" s="8">
        <v>2</v>
      </c>
      <c r="G74" s="127"/>
      <c r="H74" s="16">
        <v>1</v>
      </c>
      <c r="I74" s="80"/>
      <c r="J74" s="80"/>
      <c r="K74" s="80"/>
      <c r="L74" s="80"/>
      <c r="M74" s="8">
        <v>1</v>
      </c>
      <c r="N74" s="1"/>
      <c r="O74" s="1"/>
      <c r="P74" s="1"/>
      <c r="Q74" s="81"/>
    </row>
    <row r="75" spans="1:17" ht="18">
      <c r="A75" s="79">
        <v>4.19</v>
      </c>
      <c r="B75" s="120"/>
      <c r="C75" s="7" t="s">
        <v>64</v>
      </c>
      <c r="D75" s="4" t="s">
        <v>42</v>
      </c>
      <c r="E75" s="28" t="s">
        <v>63</v>
      </c>
      <c r="F75" s="8">
        <v>2</v>
      </c>
      <c r="G75" s="127"/>
      <c r="H75" s="16">
        <v>1</v>
      </c>
      <c r="I75" s="80"/>
      <c r="J75" s="80"/>
      <c r="K75" s="80"/>
      <c r="L75" s="80"/>
      <c r="M75" s="8">
        <v>1</v>
      </c>
      <c r="N75" s="1"/>
      <c r="O75" s="1"/>
      <c r="P75" s="1"/>
      <c r="Q75" s="81"/>
    </row>
    <row r="76" spans="1:17" ht="15" customHeight="1">
      <c r="A76" s="86" t="s">
        <v>128</v>
      </c>
      <c r="B76" s="120"/>
      <c r="C76" s="7" t="s">
        <v>64</v>
      </c>
      <c r="D76" s="4" t="s">
        <v>51</v>
      </c>
      <c r="E76" s="28" t="s">
        <v>63</v>
      </c>
      <c r="F76" s="8">
        <v>2</v>
      </c>
      <c r="G76" s="127"/>
      <c r="H76" s="16">
        <v>1</v>
      </c>
      <c r="I76" s="80"/>
      <c r="J76" s="80"/>
      <c r="K76" s="80"/>
      <c r="L76" s="80"/>
      <c r="M76" s="8">
        <v>1</v>
      </c>
      <c r="N76" s="1"/>
      <c r="O76" s="1"/>
      <c r="P76" s="1"/>
      <c r="Q76" s="81"/>
    </row>
    <row r="77" spans="1:17" ht="18">
      <c r="A77" s="79">
        <v>4.21</v>
      </c>
      <c r="B77" s="120"/>
      <c r="C77" s="7" t="s">
        <v>64</v>
      </c>
      <c r="D77" s="4" t="s">
        <v>52</v>
      </c>
      <c r="E77" s="28" t="s">
        <v>63</v>
      </c>
      <c r="F77" s="8">
        <v>2</v>
      </c>
      <c r="G77" s="127"/>
      <c r="H77" s="16">
        <v>1</v>
      </c>
      <c r="I77" s="80"/>
      <c r="J77" s="80"/>
      <c r="K77" s="80"/>
      <c r="L77" s="80"/>
      <c r="M77" s="8">
        <v>1</v>
      </c>
      <c r="N77" s="1"/>
      <c r="O77" s="1"/>
      <c r="P77" s="1"/>
      <c r="Q77" s="81"/>
    </row>
    <row r="78" spans="1:17" ht="18">
      <c r="A78" s="79">
        <v>4.22</v>
      </c>
      <c r="B78" s="120"/>
      <c r="C78" s="7" t="s">
        <v>64</v>
      </c>
      <c r="D78" s="4" t="s">
        <v>53</v>
      </c>
      <c r="E78" s="28" t="s">
        <v>63</v>
      </c>
      <c r="F78" s="8">
        <v>2</v>
      </c>
      <c r="G78" s="127"/>
      <c r="H78" s="16">
        <v>1</v>
      </c>
      <c r="I78" s="80"/>
      <c r="J78" s="80"/>
      <c r="K78" s="80"/>
      <c r="L78" s="80"/>
      <c r="M78" s="8">
        <v>1</v>
      </c>
      <c r="N78" s="1"/>
      <c r="O78" s="1"/>
      <c r="P78" s="1"/>
      <c r="Q78" s="81"/>
    </row>
    <row r="79" spans="1:17" ht="15.75" customHeight="1">
      <c r="A79" s="79">
        <v>4.23</v>
      </c>
      <c r="B79" s="120"/>
      <c r="C79" s="7" t="s">
        <v>64</v>
      </c>
      <c r="D79" s="4" t="s">
        <v>54</v>
      </c>
      <c r="E79" s="28" t="s">
        <v>63</v>
      </c>
      <c r="F79" s="8">
        <v>2</v>
      </c>
      <c r="G79" s="127"/>
      <c r="H79" s="16">
        <v>1</v>
      </c>
      <c r="I79" s="80"/>
      <c r="J79" s="80"/>
      <c r="K79" s="80"/>
      <c r="L79" s="80"/>
      <c r="M79" s="8">
        <v>1</v>
      </c>
      <c r="N79" s="1"/>
      <c r="O79" s="1"/>
      <c r="P79" s="1"/>
      <c r="Q79" s="81"/>
    </row>
    <row r="80" spans="1:17" ht="16.5" customHeight="1">
      <c r="A80" s="79">
        <v>4.24</v>
      </c>
      <c r="B80" s="124"/>
      <c r="C80" s="7" t="s">
        <v>64</v>
      </c>
      <c r="D80" s="5" t="s">
        <v>55</v>
      </c>
      <c r="E80" s="28" t="s">
        <v>63</v>
      </c>
      <c r="F80" s="8">
        <v>2</v>
      </c>
      <c r="G80" s="128"/>
      <c r="H80" s="16">
        <v>1</v>
      </c>
      <c r="I80" s="80"/>
      <c r="J80" s="80"/>
      <c r="K80" s="80"/>
      <c r="L80" s="80"/>
      <c r="M80" s="14">
        <v>1</v>
      </c>
      <c r="N80" s="1"/>
      <c r="O80" s="1"/>
      <c r="P80" s="1"/>
      <c r="Q80" s="81"/>
    </row>
    <row r="81" spans="1:17" ht="28.5" customHeight="1">
      <c r="A81" s="90" t="s">
        <v>154</v>
      </c>
      <c r="B81" s="91"/>
      <c r="C81" s="91"/>
      <c r="D81" s="91"/>
      <c r="E81" s="91"/>
      <c r="F81" s="91"/>
      <c r="G81" s="91"/>
      <c r="H81" s="91"/>
      <c r="I81" s="91"/>
      <c r="J81" s="91"/>
      <c r="K81" s="91"/>
      <c r="L81" s="91"/>
      <c r="M81" s="91"/>
      <c r="N81" s="91"/>
      <c r="O81" s="1">
        <f>SUM(O57:O80)</f>
        <v>0</v>
      </c>
      <c r="P81" s="1">
        <f>SUM(P57:P80)</f>
        <v>0</v>
      </c>
      <c r="Q81" s="81">
        <f>SUM(Q57:Q80)</f>
        <v>0</v>
      </c>
    </row>
    <row r="82" spans="1:17" ht="24.75" customHeight="1">
      <c r="A82" s="99" t="s">
        <v>129</v>
      </c>
      <c r="B82" s="100"/>
      <c r="C82" s="100"/>
      <c r="D82" s="100"/>
      <c r="E82" s="100"/>
      <c r="F82" s="100"/>
      <c r="G82" s="100"/>
      <c r="H82" s="100"/>
      <c r="I82" s="100"/>
      <c r="J82" s="100"/>
      <c r="K82" s="100"/>
      <c r="L82" s="100"/>
      <c r="M82" s="100"/>
      <c r="N82" s="100"/>
      <c r="O82" s="100"/>
      <c r="P82" s="100"/>
      <c r="Q82" s="101"/>
    </row>
    <row r="83" spans="1:17" ht="34.5" customHeight="1">
      <c r="A83" s="79">
        <v>5.1</v>
      </c>
      <c r="B83" s="123"/>
      <c r="C83" s="7" t="s">
        <v>65</v>
      </c>
      <c r="D83" s="4" t="s">
        <v>61</v>
      </c>
      <c r="E83" s="4" t="s">
        <v>60</v>
      </c>
      <c r="F83" s="8">
        <v>201</v>
      </c>
      <c r="G83" s="19"/>
      <c r="H83" s="29">
        <v>1</v>
      </c>
      <c r="I83" s="80"/>
      <c r="J83" s="80"/>
      <c r="K83" s="80"/>
      <c r="L83" s="80"/>
      <c r="M83" s="8">
        <v>200</v>
      </c>
      <c r="N83" s="1"/>
      <c r="O83" s="1"/>
      <c r="P83" s="1"/>
      <c r="Q83" s="81"/>
    </row>
    <row r="84" spans="1:17" ht="31.5" customHeight="1">
      <c r="A84" s="82">
        <v>5.2</v>
      </c>
      <c r="B84" s="120"/>
      <c r="C84" s="23" t="s">
        <v>65</v>
      </c>
      <c r="D84" s="5" t="s">
        <v>62</v>
      </c>
      <c r="E84" s="5" t="s">
        <v>60</v>
      </c>
      <c r="F84" s="14">
        <v>3000</v>
      </c>
      <c r="G84" s="19"/>
      <c r="H84" s="30">
        <v>1500</v>
      </c>
      <c r="I84" s="80"/>
      <c r="J84" s="80"/>
      <c r="K84" s="80"/>
      <c r="L84" s="80"/>
      <c r="M84" s="14">
        <v>1500</v>
      </c>
      <c r="N84" s="1"/>
      <c r="O84" s="1"/>
      <c r="P84" s="1"/>
      <c r="Q84" s="81"/>
    </row>
    <row r="85" spans="1:17" ht="31.5" customHeight="1">
      <c r="A85" s="90" t="s">
        <v>155</v>
      </c>
      <c r="B85" s="91"/>
      <c r="C85" s="91"/>
      <c r="D85" s="91"/>
      <c r="E85" s="91"/>
      <c r="F85" s="91"/>
      <c r="G85" s="91"/>
      <c r="H85" s="91"/>
      <c r="I85" s="91"/>
      <c r="J85" s="91"/>
      <c r="K85" s="91"/>
      <c r="L85" s="91"/>
      <c r="M85" s="91"/>
      <c r="N85" s="91"/>
      <c r="O85" s="1">
        <f>SUM(O83:O84)</f>
        <v>0</v>
      </c>
      <c r="P85" s="1">
        <f>SUM(P83:P84)</f>
        <v>0</v>
      </c>
      <c r="Q85" s="81">
        <f>SUM(Q83:Q84)</f>
        <v>0</v>
      </c>
    </row>
    <row r="86" spans="1:17" ht="30.75" customHeight="1">
      <c r="A86" s="94" t="s">
        <v>130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6"/>
    </row>
    <row r="87" spans="1:17" ht="31.5" customHeight="1">
      <c r="A87" s="84">
        <v>6.1</v>
      </c>
      <c r="B87" s="120"/>
      <c r="C87" s="25" t="s">
        <v>109</v>
      </c>
      <c r="D87" s="25" t="s">
        <v>4</v>
      </c>
      <c r="E87" s="25" t="s">
        <v>63</v>
      </c>
      <c r="F87" s="27">
        <v>150</v>
      </c>
      <c r="G87" s="19"/>
      <c r="H87" s="31">
        <v>50</v>
      </c>
      <c r="I87" s="80"/>
      <c r="J87" s="80"/>
      <c r="K87" s="80"/>
      <c r="L87" s="80"/>
      <c r="M87" s="32">
        <v>100</v>
      </c>
      <c r="N87" s="1"/>
      <c r="O87" s="70"/>
      <c r="P87" s="1"/>
      <c r="Q87" s="81"/>
    </row>
    <row r="88" spans="1:17" ht="31.5" customHeight="1">
      <c r="A88" s="79">
        <v>6.2</v>
      </c>
      <c r="B88" s="120"/>
      <c r="C88" s="7" t="s">
        <v>109</v>
      </c>
      <c r="D88" s="7" t="s">
        <v>5</v>
      </c>
      <c r="E88" s="7" t="s">
        <v>63</v>
      </c>
      <c r="F88" s="8">
        <v>50</v>
      </c>
      <c r="G88" s="19"/>
      <c r="H88" s="31">
        <v>20</v>
      </c>
      <c r="I88" s="80"/>
      <c r="J88" s="80"/>
      <c r="K88" s="80"/>
      <c r="L88" s="80"/>
      <c r="M88" s="32">
        <v>30</v>
      </c>
      <c r="N88" s="1"/>
      <c r="O88" s="70"/>
      <c r="P88" s="1"/>
      <c r="Q88" s="81"/>
    </row>
    <row r="89" spans="1:17" ht="31.5" customHeight="1">
      <c r="A89" s="79">
        <v>6.3</v>
      </c>
      <c r="B89" s="120"/>
      <c r="C89" s="7" t="s">
        <v>109</v>
      </c>
      <c r="D89" s="7" t="s">
        <v>6</v>
      </c>
      <c r="E89" s="7" t="s">
        <v>63</v>
      </c>
      <c r="F89" s="8">
        <v>50</v>
      </c>
      <c r="G89" s="19"/>
      <c r="H89" s="31">
        <v>30</v>
      </c>
      <c r="I89" s="80"/>
      <c r="J89" s="80"/>
      <c r="K89" s="80"/>
      <c r="L89" s="80"/>
      <c r="M89" s="32">
        <v>20</v>
      </c>
      <c r="N89" s="1"/>
      <c r="O89" s="70"/>
      <c r="P89" s="1"/>
      <c r="Q89" s="81"/>
    </row>
    <row r="90" spans="1:17" ht="31.5" customHeight="1">
      <c r="A90" s="79">
        <v>6.4</v>
      </c>
      <c r="B90" s="120"/>
      <c r="C90" s="7" t="s">
        <v>109</v>
      </c>
      <c r="D90" s="7" t="s">
        <v>2</v>
      </c>
      <c r="E90" s="7" t="s">
        <v>63</v>
      </c>
      <c r="F90" s="8">
        <v>70</v>
      </c>
      <c r="G90" s="19"/>
      <c r="H90" s="31">
        <v>50</v>
      </c>
      <c r="I90" s="80"/>
      <c r="J90" s="80"/>
      <c r="K90" s="80"/>
      <c r="L90" s="80"/>
      <c r="M90" s="32">
        <v>20</v>
      </c>
      <c r="N90" s="1"/>
      <c r="O90" s="70"/>
      <c r="P90" s="1"/>
      <c r="Q90" s="81"/>
    </row>
    <row r="91" spans="1:17" ht="31.5" customHeight="1">
      <c r="A91" s="79">
        <v>6.5</v>
      </c>
      <c r="B91" s="120"/>
      <c r="C91" s="7" t="s">
        <v>109</v>
      </c>
      <c r="D91" s="7" t="s">
        <v>0</v>
      </c>
      <c r="E91" s="7" t="s">
        <v>63</v>
      </c>
      <c r="F91" s="8">
        <v>25</v>
      </c>
      <c r="G91" s="19"/>
      <c r="H91" s="31">
        <v>20</v>
      </c>
      <c r="I91" s="80"/>
      <c r="J91" s="80"/>
      <c r="K91" s="80"/>
      <c r="L91" s="80"/>
      <c r="M91" s="32">
        <v>5</v>
      </c>
      <c r="N91" s="1"/>
      <c r="O91" s="70"/>
      <c r="P91" s="1"/>
      <c r="Q91" s="81"/>
    </row>
    <row r="92" spans="1:17" ht="31.5" customHeight="1">
      <c r="A92" s="79">
        <v>6.6</v>
      </c>
      <c r="B92" s="120"/>
      <c r="C92" s="7" t="s">
        <v>109</v>
      </c>
      <c r="D92" s="7" t="s">
        <v>8</v>
      </c>
      <c r="E92" s="7" t="s">
        <v>63</v>
      </c>
      <c r="F92" s="8">
        <v>15</v>
      </c>
      <c r="G92" s="19"/>
      <c r="H92" s="31">
        <v>10</v>
      </c>
      <c r="I92" s="80"/>
      <c r="J92" s="80"/>
      <c r="K92" s="80"/>
      <c r="L92" s="80"/>
      <c r="M92" s="32">
        <v>5</v>
      </c>
      <c r="N92" s="1"/>
      <c r="O92" s="70"/>
      <c r="P92" s="1"/>
      <c r="Q92" s="81"/>
    </row>
    <row r="93" spans="1:17" ht="31.5" customHeight="1">
      <c r="A93" s="79">
        <v>6.7</v>
      </c>
      <c r="B93" s="120"/>
      <c r="C93" s="7" t="s">
        <v>109</v>
      </c>
      <c r="D93" s="7" t="s">
        <v>1</v>
      </c>
      <c r="E93" s="7" t="s">
        <v>63</v>
      </c>
      <c r="F93" s="8">
        <v>5</v>
      </c>
      <c r="G93" s="19"/>
      <c r="H93" s="31">
        <v>5</v>
      </c>
      <c r="I93" s="80"/>
      <c r="J93" s="80"/>
      <c r="K93" s="80"/>
      <c r="L93" s="80"/>
      <c r="M93" s="32">
        <v>0</v>
      </c>
      <c r="N93" s="1"/>
      <c r="O93" s="70"/>
      <c r="P93" s="1"/>
      <c r="Q93" s="81"/>
    </row>
    <row r="94" spans="1:17" ht="27.75" customHeight="1">
      <c r="A94" s="90" t="s">
        <v>156</v>
      </c>
      <c r="B94" s="91"/>
      <c r="C94" s="91"/>
      <c r="D94" s="91"/>
      <c r="E94" s="91"/>
      <c r="F94" s="91"/>
      <c r="G94" s="91"/>
      <c r="H94" s="91"/>
      <c r="I94" s="91"/>
      <c r="J94" s="91"/>
      <c r="K94" s="91"/>
      <c r="L94" s="91"/>
      <c r="M94" s="91"/>
      <c r="N94" s="91"/>
      <c r="O94" s="70">
        <f>SUM(O87:O93)</f>
        <v>0</v>
      </c>
      <c r="P94" s="70">
        <f>SUM(P87:P93)</f>
        <v>0</v>
      </c>
      <c r="Q94" s="87">
        <f>SUM(Q87:Q93)</f>
        <v>0</v>
      </c>
    </row>
    <row r="95" spans="1:17" ht="32.25" customHeight="1">
      <c r="A95" s="99" t="s">
        <v>131</v>
      </c>
      <c r="B95" s="100"/>
      <c r="C95" s="100"/>
      <c r="D95" s="100"/>
      <c r="E95" s="100"/>
      <c r="F95" s="100"/>
      <c r="G95" s="100"/>
      <c r="H95" s="100"/>
      <c r="I95" s="100"/>
      <c r="J95" s="100"/>
      <c r="K95" s="100"/>
      <c r="L95" s="100"/>
      <c r="M95" s="100"/>
      <c r="N95" s="100"/>
      <c r="O95" s="100"/>
      <c r="P95" s="100"/>
      <c r="Q95" s="101"/>
    </row>
    <row r="96" spans="1:17" ht="38.25" customHeight="1">
      <c r="A96" s="79">
        <v>7.1</v>
      </c>
      <c r="B96" s="123"/>
      <c r="C96" s="33" t="s">
        <v>101</v>
      </c>
      <c r="D96" s="34" t="s">
        <v>1</v>
      </c>
      <c r="E96" s="7" t="s">
        <v>63</v>
      </c>
      <c r="F96" s="19">
        <v>2</v>
      </c>
      <c r="G96" s="102" t="s">
        <v>110</v>
      </c>
      <c r="H96" s="29">
        <v>1</v>
      </c>
      <c r="I96" s="80"/>
      <c r="J96" s="80"/>
      <c r="K96" s="80"/>
      <c r="L96" s="80"/>
      <c r="M96" s="8">
        <v>1</v>
      </c>
      <c r="N96" s="1"/>
      <c r="O96" s="1"/>
      <c r="P96" s="1"/>
      <c r="Q96" s="81"/>
    </row>
    <row r="97" spans="1:17" ht="30">
      <c r="A97" s="79">
        <v>7.2</v>
      </c>
      <c r="B97" s="120"/>
      <c r="C97" s="33" t="s">
        <v>102</v>
      </c>
      <c r="D97" s="34" t="s">
        <v>8</v>
      </c>
      <c r="E97" s="7" t="s">
        <v>63</v>
      </c>
      <c r="F97" s="19">
        <v>3</v>
      </c>
      <c r="G97" s="103"/>
      <c r="H97" s="29">
        <v>2</v>
      </c>
      <c r="I97" s="80"/>
      <c r="J97" s="80"/>
      <c r="K97" s="80"/>
      <c r="L97" s="80"/>
      <c r="M97" s="8">
        <v>1</v>
      </c>
      <c r="N97" s="1"/>
      <c r="O97" s="1"/>
      <c r="P97" s="1"/>
      <c r="Q97" s="81"/>
    </row>
    <row r="98" spans="1:17" ht="30">
      <c r="A98" s="79">
        <v>7.3</v>
      </c>
      <c r="B98" s="120"/>
      <c r="C98" s="33" t="s">
        <v>103</v>
      </c>
      <c r="D98" s="34" t="s">
        <v>0</v>
      </c>
      <c r="E98" s="7" t="s">
        <v>63</v>
      </c>
      <c r="F98" s="19">
        <v>3</v>
      </c>
      <c r="G98" s="103"/>
      <c r="H98" s="29">
        <v>2</v>
      </c>
      <c r="I98" s="80"/>
      <c r="J98" s="80"/>
      <c r="K98" s="80"/>
      <c r="L98" s="80"/>
      <c r="M98" s="8">
        <v>1</v>
      </c>
      <c r="N98" s="1"/>
      <c r="O98" s="1"/>
      <c r="P98" s="1"/>
      <c r="Q98" s="81"/>
    </row>
    <row r="99" spans="1:17" ht="30">
      <c r="A99" s="79">
        <v>7.4</v>
      </c>
      <c r="B99" s="120"/>
      <c r="C99" s="33" t="s">
        <v>104</v>
      </c>
      <c r="D99" s="34" t="s">
        <v>7</v>
      </c>
      <c r="E99" s="7" t="s">
        <v>63</v>
      </c>
      <c r="F99" s="19">
        <v>2</v>
      </c>
      <c r="G99" s="103"/>
      <c r="H99" s="29">
        <v>1</v>
      </c>
      <c r="I99" s="80"/>
      <c r="J99" s="80"/>
      <c r="K99" s="80"/>
      <c r="L99" s="80"/>
      <c r="M99" s="8">
        <v>1</v>
      </c>
      <c r="N99" s="1"/>
      <c r="O99" s="1"/>
      <c r="P99" s="1"/>
      <c r="Q99" s="81"/>
    </row>
    <row r="100" spans="1:17" ht="30">
      <c r="A100" s="79">
        <v>7.5</v>
      </c>
      <c r="B100" s="120"/>
      <c r="C100" s="33" t="s">
        <v>105</v>
      </c>
      <c r="D100" s="34" t="s">
        <v>2</v>
      </c>
      <c r="E100" s="7" t="s">
        <v>63</v>
      </c>
      <c r="F100" s="19">
        <v>15</v>
      </c>
      <c r="G100" s="103"/>
      <c r="H100" s="29">
        <v>5</v>
      </c>
      <c r="I100" s="80"/>
      <c r="J100" s="80"/>
      <c r="K100" s="80"/>
      <c r="L100" s="80"/>
      <c r="M100" s="8">
        <v>10</v>
      </c>
      <c r="N100" s="1"/>
      <c r="O100" s="1"/>
      <c r="P100" s="1"/>
      <c r="Q100" s="81"/>
    </row>
    <row r="101" spans="1:17" ht="30">
      <c r="A101" s="79">
        <v>7.6</v>
      </c>
      <c r="B101" s="120"/>
      <c r="C101" s="33" t="s">
        <v>106</v>
      </c>
      <c r="D101" s="34" t="s">
        <v>6</v>
      </c>
      <c r="E101" s="7" t="s">
        <v>63</v>
      </c>
      <c r="F101" s="19">
        <v>25</v>
      </c>
      <c r="G101" s="103"/>
      <c r="H101" s="29">
        <v>5</v>
      </c>
      <c r="I101" s="80"/>
      <c r="J101" s="80"/>
      <c r="K101" s="80"/>
      <c r="L101" s="80"/>
      <c r="M101" s="8">
        <v>20</v>
      </c>
      <c r="N101" s="1"/>
      <c r="O101" s="1"/>
      <c r="P101" s="1"/>
      <c r="Q101" s="81"/>
    </row>
    <row r="102" spans="1:17" ht="30">
      <c r="A102" s="79">
        <v>7.7</v>
      </c>
      <c r="B102" s="120"/>
      <c r="C102" s="33" t="s">
        <v>107</v>
      </c>
      <c r="D102" s="34" t="s">
        <v>5</v>
      </c>
      <c r="E102" s="7" t="s">
        <v>63</v>
      </c>
      <c r="F102" s="19">
        <v>52</v>
      </c>
      <c r="G102" s="103"/>
      <c r="H102" s="29">
        <v>2</v>
      </c>
      <c r="I102" s="80"/>
      <c r="J102" s="80"/>
      <c r="K102" s="80"/>
      <c r="L102" s="80"/>
      <c r="M102" s="8">
        <v>50</v>
      </c>
      <c r="N102" s="1"/>
      <c r="O102" s="1"/>
      <c r="P102" s="1"/>
      <c r="Q102" s="81"/>
    </row>
    <row r="103" spans="1:17" ht="30">
      <c r="A103" s="79">
        <v>7.8</v>
      </c>
      <c r="B103" s="120"/>
      <c r="C103" s="33" t="s">
        <v>108</v>
      </c>
      <c r="D103" s="34" t="s">
        <v>4</v>
      </c>
      <c r="E103" s="7" t="s">
        <v>63</v>
      </c>
      <c r="F103" s="19">
        <v>105</v>
      </c>
      <c r="G103" s="103"/>
      <c r="H103" s="29">
        <v>5</v>
      </c>
      <c r="I103" s="80"/>
      <c r="J103" s="80"/>
      <c r="K103" s="80"/>
      <c r="L103" s="80"/>
      <c r="M103" s="8">
        <v>100</v>
      </c>
      <c r="N103" s="1"/>
      <c r="O103" s="1"/>
      <c r="P103" s="1"/>
      <c r="Q103" s="81"/>
    </row>
    <row r="104" spans="1:17" ht="30">
      <c r="A104" s="79">
        <v>7.9</v>
      </c>
      <c r="B104" s="124"/>
      <c r="C104" s="33" t="s">
        <v>97</v>
      </c>
      <c r="D104" s="34" t="s">
        <v>2</v>
      </c>
      <c r="E104" s="7" t="s">
        <v>63</v>
      </c>
      <c r="F104" s="19">
        <v>3</v>
      </c>
      <c r="G104" s="104"/>
      <c r="H104" s="29">
        <v>2</v>
      </c>
      <c r="I104" s="80"/>
      <c r="J104" s="80"/>
      <c r="K104" s="80"/>
      <c r="L104" s="80"/>
      <c r="M104" s="8">
        <v>1</v>
      </c>
      <c r="N104" s="1"/>
      <c r="O104" s="1"/>
      <c r="P104" s="1"/>
      <c r="Q104" s="81"/>
    </row>
    <row r="105" spans="1:17" ht="30" customHeight="1">
      <c r="A105" s="90" t="s">
        <v>157</v>
      </c>
      <c r="B105" s="91"/>
      <c r="C105" s="91"/>
      <c r="D105" s="91"/>
      <c r="E105" s="91"/>
      <c r="F105" s="91"/>
      <c r="G105" s="91"/>
      <c r="H105" s="91"/>
      <c r="I105" s="91"/>
      <c r="J105" s="91"/>
      <c r="K105" s="91"/>
      <c r="L105" s="91"/>
      <c r="M105" s="91"/>
      <c r="N105" s="91"/>
      <c r="O105" s="1">
        <f>SUM(O96:O104)</f>
        <v>0</v>
      </c>
      <c r="P105" s="1">
        <f>SUM(P96:P104)</f>
        <v>0</v>
      </c>
      <c r="Q105" s="81">
        <f>SUM(Q96:Q104)</f>
        <v>0</v>
      </c>
    </row>
    <row r="106" spans="1:17" ht="29.25" customHeight="1">
      <c r="A106" s="99" t="s">
        <v>132</v>
      </c>
      <c r="B106" s="100"/>
      <c r="C106" s="100"/>
      <c r="D106" s="100"/>
      <c r="E106" s="100"/>
      <c r="F106" s="100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1"/>
    </row>
    <row r="107" spans="1:17" ht="30">
      <c r="A107" s="79">
        <v>8.1</v>
      </c>
      <c r="B107" s="123"/>
      <c r="C107" s="33" t="s">
        <v>100</v>
      </c>
      <c r="D107" s="34" t="s">
        <v>4</v>
      </c>
      <c r="E107" s="7" t="s">
        <v>63</v>
      </c>
      <c r="F107" s="8">
        <v>21</v>
      </c>
      <c r="G107" s="19"/>
      <c r="H107" s="29">
        <v>1</v>
      </c>
      <c r="I107" s="80"/>
      <c r="J107" s="80"/>
      <c r="K107" s="80"/>
      <c r="L107" s="80"/>
      <c r="M107" s="8">
        <v>20</v>
      </c>
      <c r="N107" s="1"/>
      <c r="O107" s="1"/>
      <c r="P107" s="1"/>
      <c r="Q107" s="81"/>
    </row>
    <row r="108" spans="1:17" ht="30">
      <c r="A108" s="79">
        <v>8.2</v>
      </c>
      <c r="B108" s="120"/>
      <c r="C108" s="33" t="s">
        <v>100</v>
      </c>
      <c r="D108" s="34" t="s">
        <v>5</v>
      </c>
      <c r="E108" s="7" t="s">
        <v>63</v>
      </c>
      <c r="F108" s="8">
        <v>21</v>
      </c>
      <c r="G108" s="19"/>
      <c r="H108" s="29">
        <v>1</v>
      </c>
      <c r="I108" s="80"/>
      <c r="J108" s="80"/>
      <c r="K108" s="80"/>
      <c r="L108" s="80"/>
      <c r="M108" s="8">
        <v>20</v>
      </c>
      <c r="N108" s="1"/>
      <c r="O108" s="1"/>
      <c r="P108" s="1"/>
      <c r="Q108" s="81"/>
    </row>
    <row r="109" spans="1:17" ht="30">
      <c r="A109" s="79">
        <v>8.3</v>
      </c>
      <c r="B109" s="120"/>
      <c r="C109" s="33" t="s">
        <v>100</v>
      </c>
      <c r="D109" s="34" t="s">
        <v>6</v>
      </c>
      <c r="E109" s="7" t="s">
        <v>63</v>
      </c>
      <c r="F109" s="8">
        <v>11</v>
      </c>
      <c r="G109" s="19"/>
      <c r="H109" s="29">
        <v>1</v>
      </c>
      <c r="I109" s="80"/>
      <c r="J109" s="80"/>
      <c r="K109" s="80"/>
      <c r="L109" s="80"/>
      <c r="M109" s="8">
        <v>10</v>
      </c>
      <c r="N109" s="1"/>
      <c r="O109" s="1"/>
      <c r="P109" s="1"/>
      <c r="Q109" s="81"/>
    </row>
    <row r="110" spans="1:17" ht="30">
      <c r="A110" s="79">
        <v>8.4</v>
      </c>
      <c r="B110" s="120"/>
      <c r="C110" s="33" t="s">
        <v>100</v>
      </c>
      <c r="D110" s="34" t="s">
        <v>2</v>
      </c>
      <c r="E110" s="7" t="s">
        <v>63</v>
      </c>
      <c r="F110" s="8">
        <v>21</v>
      </c>
      <c r="G110" s="19"/>
      <c r="H110" s="29">
        <v>1</v>
      </c>
      <c r="I110" s="80"/>
      <c r="J110" s="80"/>
      <c r="K110" s="80"/>
      <c r="L110" s="80"/>
      <c r="M110" s="8">
        <v>20</v>
      </c>
      <c r="N110" s="1"/>
      <c r="O110" s="1"/>
      <c r="P110" s="1"/>
      <c r="Q110" s="81"/>
    </row>
    <row r="111" spans="1:17" ht="30">
      <c r="A111" s="79">
        <v>8.5</v>
      </c>
      <c r="B111" s="120"/>
      <c r="C111" s="33" t="s">
        <v>100</v>
      </c>
      <c r="D111" s="34" t="s">
        <v>0</v>
      </c>
      <c r="E111" s="7" t="s">
        <v>63</v>
      </c>
      <c r="F111" s="8">
        <v>2</v>
      </c>
      <c r="G111" s="19"/>
      <c r="H111" s="29">
        <v>1</v>
      </c>
      <c r="I111" s="80"/>
      <c r="J111" s="80"/>
      <c r="K111" s="80"/>
      <c r="L111" s="80"/>
      <c r="M111" s="8">
        <v>1</v>
      </c>
      <c r="N111" s="1"/>
      <c r="O111" s="1"/>
      <c r="P111" s="1"/>
      <c r="Q111" s="81"/>
    </row>
    <row r="112" spans="1:17" ht="30">
      <c r="A112" s="79">
        <v>8.6</v>
      </c>
      <c r="B112" s="120"/>
      <c r="C112" s="33" t="s">
        <v>100</v>
      </c>
      <c r="D112" s="34" t="s">
        <v>8</v>
      </c>
      <c r="E112" s="7" t="s">
        <v>63</v>
      </c>
      <c r="F112" s="8">
        <v>3</v>
      </c>
      <c r="G112" s="19"/>
      <c r="H112" s="29">
        <v>1</v>
      </c>
      <c r="I112" s="80"/>
      <c r="J112" s="80"/>
      <c r="K112" s="80"/>
      <c r="L112" s="80"/>
      <c r="M112" s="8">
        <v>2</v>
      </c>
      <c r="N112" s="1"/>
      <c r="O112" s="1"/>
      <c r="P112" s="1"/>
      <c r="Q112" s="81"/>
    </row>
    <row r="113" spans="1:17" ht="30">
      <c r="A113" s="79">
        <v>8.7</v>
      </c>
      <c r="B113" s="120"/>
      <c r="C113" s="33" t="s">
        <v>100</v>
      </c>
      <c r="D113" s="34" t="s">
        <v>3</v>
      </c>
      <c r="E113" s="7" t="s">
        <v>63</v>
      </c>
      <c r="F113" s="8">
        <v>2</v>
      </c>
      <c r="G113" s="19"/>
      <c r="H113" s="29">
        <v>1</v>
      </c>
      <c r="I113" s="80"/>
      <c r="J113" s="80"/>
      <c r="K113" s="80"/>
      <c r="L113" s="80"/>
      <c r="M113" s="8">
        <v>1</v>
      </c>
      <c r="N113" s="1"/>
      <c r="O113" s="1"/>
      <c r="P113" s="1"/>
      <c r="Q113" s="81"/>
    </row>
    <row r="114" spans="1:17" ht="30">
      <c r="A114" s="79">
        <v>8.8</v>
      </c>
      <c r="B114" s="120"/>
      <c r="C114" s="33" t="s">
        <v>100</v>
      </c>
      <c r="D114" s="34" t="s">
        <v>1</v>
      </c>
      <c r="E114" s="7" t="s">
        <v>63</v>
      </c>
      <c r="F114" s="8">
        <v>2</v>
      </c>
      <c r="G114" s="19"/>
      <c r="H114" s="29">
        <v>1</v>
      </c>
      <c r="I114" s="80"/>
      <c r="J114" s="80"/>
      <c r="K114" s="80"/>
      <c r="L114" s="80"/>
      <c r="M114" s="8">
        <v>1</v>
      </c>
      <c r="N114" s="1"/>
      <c r="O114" s="1"/>
      <c r="P114" s="1"/>
      <c r="Q114" s="81"/>
    </row>
    <row r="115" spans="1:17" ht="30">
      <c r="A115" s="79">
        <v>8.9</v>
      </c>
      <c r="B115" s="120"/>
      <c r="C115" s="33" t="s">
        <v>100</v>
      </c>
      <c r="D115" s="34" t="s">
        <v>36</v>
      </c>
      <c r="E115" s="7" t="s">
        <v>63</v>
      </c>
      <c r="F115" s="8">
        <v>2</v>
      </c>
      <c r="G115" s="19"/>
      <c r="H115" s="29">
        <v>1</v>
      </c>
      <c r="I115" s="80"/>
      <c r="J115" s="80"/>
      <c r="K115" s="80"/>
      <c r="L115" s="80"/>
      <c r="M115" s="8">
        <v>1</v>
      </c>
      <c r="N115" s="1"/>
      <c r="O115" s="1"/>
      <c r="P115" s="1"/>
      <c r="Q115" s="81"/>
    </row>
    <row r="116" spans="1:17" ht="30" customHeight="1">
      <c r="A116" s="90" t="s">
        <v>158</v>
      </c>
      <c r="B116" s="91"/>
      <c r="C116" s="91"/>
      <c r="D116" s="91"/>
      <c r="E116" s="91"/>
      <c r="F116" s="91"/>
      <c r="G116" s="91"/>
      <c r="H116" s="91"/>
      <c r="I116" s="91"/>
      <c r="J116" s="91"/>
      <c r="K116" s="91"/>
      <c r="L116" s="91"/>
      <c r="M116" s="91"/>
      <c r="N116" s="91"/>
      <c r="O116" s="1">
        <f>SUM(O107:O115)</f>
        <v>0</v>
      </c>
      <c r="P116" s="1">
        <f>SUM(P107:P115)</f>
        <v>0</v>
      </c>
      <c r="Q116" s="81">
        <f>SUM(Q107:Q115)</f>
        <v>0</v>
      </c>
    </row>
    <row r="117" spans="1:17" ht="27" customHeight="1">
      <c r="A117" s="99" t="s">
        <v>133</v>
      </c>
      <c r="B117" s="100"/>
      <c r="C117" s="100"/>
      <c r="D117" s="100"/>
      <c r="E117" s="100"/>
      <c r="F117" s="100"/>
      <c r="G117" s="100"/>
      <c r="H117" s="100"/>
      <c r="I117" s="100"/>
      <c r="J117" s="100"/>
      <c r="K117" s="100"/>
      <c r="L117" s="100"/>
      <c r="M117" s="100"/>
      <c r="N117" s="100"/>
      <c r="O117" s="100"/>
      <c r="P117" s="100"/>
      <c r="Q117" s="101"/>
    </row>
    <row r="118" spans="1:17" ht="18">
      <c r="A118" s="79">
        <v>9.1</v>
      </c>
      <c r="B118" s="108"/>
      <c r="C118" s="35" t="s">
        <v>90</v>
      </c>
      <c r="D118" s="7" t="s">
        <v>4</v>
      </c>
      <c r="E118" s="7" t="s">
        <v>63</v>
      </c>
      <c r="F118" s="8">
        <v>2</v>
      </c>
      <c r="G118" s="19"/>
      <c r="H118" s="29">
        <v>1</v>
      </c>
      <c r="I118" s="80"/>
      <c r="J118" s="80"/>
      <c r="K118" s="80"/>
      <c r="L118" s="80"/>
      <c r="M118" s="36">
        <v>1</v>
      </c>
      <c r="N118" s="1"/>
      <c r="O118" s="1"/>
      <c r="P118" s="1"/>
      <c r="Q118" s="81"/>
    </row>
    <row r="119" spans="1:17" ht="18">
      <c r="A119" s="79">
        <v>9.2</v>
      </c>
      <c r="B119" s="92"/>
      <c r="C119" s="35" t="s">
        <v>90</v>
      </c>
      <c r="D119" s="7" t="s">
        <v>5</v>
      </c>
      <c r="E119" s="7" t="s">
        <v>63</v>
      </c>
      <c r="F119" s="8">
        <v>2</v>
      </c>
      <c r="G119" s="19"/>
      <c r="H119" s="29">
        <v>1</v>
      </c>
      <c r="I119" s="80"/>
      <c r="J119" s="80"/>
      <c r="K119" s="80"/>
      <c r="L119" s="80"/>
      <c r="M119" s="36">
        <v>1</v>
      </c>
      <c r="N119" s="1"/>
      <c r="O119" s="1"/>
      <c r="P119" s="1"/>
      <c r="Q119" s="81"/>
    </row>
    <row r="120" spans="1:17" ht="18">
      <c r="A120" s="79">
        <v>9.3</v>
      </c>
      <c r="B120" s="92"/>
      <c r="C120" s="35" t="s">
        <v>90</v>
      </c>
      <c r="D120" s="7" t="s">
        <v>6</v>
      </c>
      <c r="E120" s="7" t="s">
        <v>63</v>
      </c>
      <c r="F120" s="8">
        <v>2</v>
      </c>
      <c r="G120" s="19"/>
      <c r="H120" s="29">
        <v>1</v>
      </c>
      <c r="I120" s="80"/>
      <c r="J120" s="80"/>
      <c r="K120" s="80"/>
      <c r="L120" s="80"/>
      <c r="M120" s="36">
        <v>1</v>
      </c>
      <c r="N120" s="1"/>
      <c r="O120" s="1"/>
      <c r="P120" s="1"/>
      <c r="Q120" s="81"/>
    </row>
    <row r="121" spans="1:17" ht="18">
      <c r="A121" s="79">
        <v>9.4</v>
      </c>
      <c r="B121" s="92"/>
      <c r="C121" s="35" t="s">
        <v>90</v>
      </c>
      <c r="D121" s="7" t="s">
        <v>2</v>
      </c>
      <c r="E121" s="7" t="s">
        <v>63</v>
      </c>
      <c r="F121" s="8">
        <v>2</v>
      </c>
      <c r="G121" s="19"/>
      <c r="H121" s="29">
        <v>1</v>
      </c>
      <c r="I121" s="80"/>
      <c r="J121" s="80"/>
      <c r="K121" s="80"/>
      <c r="L121" s="80"/>
      <c r="M121" s="36">
        <v>1</v>
      </c>
      <c r="N121" s="1"/>
      <c r="O121" s="1"/>
      <c r="P121" s="1"/>
      <c r="Q121" s="81"/>
    </row>
    <row r="122" spans="1:17" ht="18">
      <c r="A122" s="79">
        <v>9.5</v>
      </c>
      <c r="B122" s="92"/>
      <c r="C122" s="35" t="s">
        <v>91</v>
      </c>
      <c r="D122" s="7" t="s">
        <v>2</v>
      </c>
      <c r="E122" s="7" t="s">
        <v>63</v>
      </c>
      <c r="F122" s="8">
        <v>2</v>
      </c>
      <c r="G122" s="19"/>
      <c r="H122" s="29">
        <v>1</v>
      </c>
      <c r="I122" s="80"/>
      <c r="J122" s="80"/>
      <c r="K122" s="80"/>
      <c r="L122" s="80"/>
      <c r="M122" s="36">
        <v>1</v>
      </c>
      <c r="N122" s="1"/>
      <c r="O122" s="1"/>
      <c r="P122" s="1"/>
      <c r="Q122" s="81"/>
    </row>
    <row r="123" spans="1:17" ht="30">
      <c r="A123" s="79">
        <v>9.6</v>
      </c>
      <c r="B123" s="92"/>
      <c r="C123" s="35" t="s">
        <v>92</v>
      </c>
      <c r="D123" s="7" t="s">
        <v>7</v>
      </c>
      <c r="E123" s="7" t="s">
        <v>63</v>
      </c>
      <c r="F123" s="8">
        <v>2</v>
      </c>
      <c r="G123" s="19"/>
      <c r="H123" s="29">
        <v>1</v>
      </c>
      <c r="I123" s="80"/>
      <c r="J123" s="80"/>
      <c r="K123" s="80"/>
      <c r="L123" s="80"/>
      <c r="M123" s="36">
        <v>1</v>
      </c>
      <c r="N123" s="1"/>
      <c r="O123" s="1"/>
      <c r="P123" s="1"/>
      <c r="Q123" s="81"/>
    </row>
    <row r="124" spans="1:17" ht="30">
      <c r="A124" s="79">
        <v>9.7</v>
      </c>
      <c r="B124" s="92"/>
      <c r="C124" s="35" t="s">
        <v>90</v>
      </c>
      <c r="D124" s="34" t="s">
        <v>0</v>
      </c>
      <c r="E124" s="7" t="s">
        <v>63</v>
      </c>
      <c r="F124" s="8">
        <v>2</v>
      </c>
      <c r="G124" s="19"/>
      <c r="H124" s="29">
        <v>1</v>
      </c>
      <c r="I124" s="80"/>
      <c r="J124" s="80"/>
      <c r="K124" s="80"/>
      <c r="L124" s="80"/>
      <c r="M124" s="36">
        <v>1</v>
      </c>
      <c r="N124" s="1"/>
      <c r="O124" s="1"/>
      <c r="P124" s="1"/>
      <c r="Q124" s="81"/>
    </row>
    <row r="125" spans="1:17" ht="30">
      <c r="A125" s="79">
        <v>9.8</v>
      </c>
      <c r="B125" s="92"/>
      <c r="C125" s="35" t="s">
        <v>90</v>
      </c>
      <c r="D125" s="37" t="s">
        <v>8</v>
      </c>
      <c r="E125" s="7" t="s">
        <v>63</v>
      </c>
      <c r="F125" s="8">
        <v>2</v>
      </c>
      <c r="G125" s="19"/>
      <c r="H125" s="29">
        <v>1</v>
      </c>
      <c r="I125" s="80"/>
      <c r="J125" s="80"/>
      <c r="K125" s="80"/>
      <c r="L125" s="80"/>
      <c r="M125" s="36">
        <v>1</v>
      </c>
      <c r="N125" s="1"/>
      <c r="O125" s="1"/>
      <c r="P125" s="1"/>
      <c r="Q125" s="81"/>
    </row>
    <row r="126" spans="1:17" ht="30">
      <c r="A126" s="79">
        <v>9.9</v>
      </c>
      <c r="B126" s="92"/>
      <c r="C126" s="35" t="s">
        <v>90</v>
      </c>
      <c r="D126" s="34" t="s">
        <v>1</v>
      </c>
      <c r="E126" s="7" t="s">
        <v>63</v>
      </c>
      <c r="F126" s="8">
        <v>2</v>
      </c>
      <c r="G126" s="19"/>
      <c r="H126" s="29">
        <v>1</v>
      </c>
      <c r="I126" s="80"/>
      <c r="J126" s="80"/>
      <c r="K126" s="80"/>
      <c r="L126" s="80"/>
      <c r="M126" s="36">
        <v>1</v>
      </c>
      <c r="N126" s="1"/>
      <c r="O126" s="1"/>
      <c r="P126" s="1"/>
      <c r="Q126" s="81"/>
    </row>
    <row r="127" spans="1:17" ht="30">
      <c r="A127" s="83" t="s">
        <v>134</v>
      </c>
      <c r="B127" s="92"/>
      <c r="C127" s="35" t="s">
        <v>90</v>
      </c>
      <c r="D127" s="38" t="s">
        <v>36</v>
      </c>
      <c r="E127" s="7" t="s">
        <v>63</v>
      </c>
      <c r="F127" s="8">
        <v>2</v>
      </c>
      <c r="G127" s="19"/>
      <c r="H127" s="29">
        <v>1</v>
      </c>
      <c r="I127" s="80"/>
      <c r="J127" s="80"/>
      <c r="K127" s="80"/>
      <c r="L127" s="80"/>
      <c r="M127" s="36">
        <v>1</v>
      </c>
      <c r="N127" s="1"/>
      <c r="O127" s="1"/>
      <c r="P127" s="1"/>
      <c r="Q127" s="81"/>
    </row>
    <row r="128" spans="1:17" ht="15.75" customHeight="1">
      <c r="A128" s="79">
        <v>9.11</v>
      </c>
      <c r="B128" s="92"/>
      <c r="C128" s="35" t="s">
        <v>93</v>
      </c>
      <c r="D128" s="20" t="s">
        <v>44</v>
      </c>
      <c r="E128" s="7" t="s">
        <v>63</v>
      </c>
      <c r="F128" s="8">
        <v>2</v>
      </c>
      <c r="G128" s="19"/>
      <c r="H128" s="29">
        <v>1</v>
      </c>
      <c r="I128" s="80"/>
      <c r="J128" s="80"/>
      <c r="K128" s="80"/>
      <c r="L128" s="80"/>
      <c r="M128" s="36">
        <v>1</v>
      </c>
      <c r="N128" s="1"/>
      <c r="O128" s="1"/>
      <c r="P128" s="1"/>
      <c r="Q128" s="81"/>
    </row>
    <row r="129" spans="1:17" ht="15.75" customHeight="1">
      <c r="A129" s="79">
        <v>9.12</v>
      </c>
      <c r="B129" s="92"/>
      <c r="C129" s="35" t="s">
        <v>94</v>
      </c>
      <c r="D129" s="20" t="s">
        <v>44</v>
      </c>
      <c r="E129" s="7" t="s">
        <v>63</v>
      </c>
      <c r="F129" s="8">
        <v>2</v>
      </c>
      <c r="G129" s="19"/>
      <c r="H129" s="29">
        <v>1</v>
      </c>
      <c r="I129" s="80"/>
      <c r="J129" s="80"/>
      <c r="K129" s="80"/>
      <c r="L129" s="80"/>
      <c r="M129" s="36">
        <v>1</v>
      </c>
      <c r="N129" s="1"/>
      <c r="O129" s="1"/>
      <c r="P129" s="1"/>
      <c r="Q129" s="81"/>
    </row>
    <row r="130" spans="1:17" ht="15.75" customHeight="1">
      <c r="A130" s="79">
        <v>9.13</v>
      </c>
      <c r="B130" s="92"/>
      <c r="C130" s="35" t="s">
        <v>95</v>
      </c>
      <c r="D130" s="20" t="s">
        <v>1</v>
      </c>
      <c r="E130" s="7" t="s">
        <v>63</v>
      </c>
      <c r="F130" s="8">
        <v>2</v>
      </c>
      <c r="G130" s="19"/>
      <c r="H130" s="29">
        <v>1</v>
      </c>
      <c r="I130" s="80"/>
      <c r="J130" s="80"/>
      <c r="K130" s="80"/>
      <c r="L130" s="80"/>
      <c r="M130" s="36">
        <v>1</v>
      </c>
      <c r="N130" s="1"/>
      <c r="O130" s="1"/>
      <c r="P130" s="1"/>
      <c r="Q130" s="81"/>
    </row>
    <row r="131" spans="1:17" ht="15.75" customHeight="1">
      <c r="A131" s="79">
        <v>9.14</v>
      </c>
      <c r="B131" s="92"/>
      <c r="C131" s="35" t="s">
        <v>96</v>
      </c>
      <c r="D131" s="20" t="s">
        <v>45</v>
      </c>
      <c r="E131" s="7" t="s">
        <v>63</v>
      </c>
      <c r="F131" s="8">
        <v>2</v>
      </c>
      <c r="G131" s="19"/>
      <c r="H131" s="29">
        <v>1</v>
      </c>
      <c r="I131" s="80"/>
      <c r="J131" s="80"/>
      <c r="K131" s="80"/>
      <c r="L131" s="80"/>
      <c r="M131" s="36">
        <v>1</v>
      </c>
      <c r="N131" s="1"/>
      <c r="O131" s="1"/>
      <c r="P131" s="1"/>
      <c r="Q131" s="81"/>
    </row>
    <row r="132" spans="1:17" ht="15.75" customHeight="1">
      <c r="A132" s="79">
        <v>9.15</v>
      </c>
      <c r="B132" s="92"/>
      <c r="C132" s="35" t="s">
        <v>96</v>
      </c>
      <c r="D132" s="20" t="s">
        <v>42</v>
      </c>
      <c r="E132" s="7" t="s">
        <v>63</v>
      </c>
      <c r="F132" s="8">
        <v>2</v>
      </c>
      <c r="G132" s="19"/>
      <c r="H132" s="29">
        <v>1</v>
      </c>
      <c r="I132" s="80"/>
      <c r="J132" s="80"/>
      <c r="K132" s="80"/>
      <c r="L132" s="80"/>
      <c r="M132" s="36">
        <v>1</v>
      </c>
      <c r="N132" s="1"/>
      <c r="O132" s="1"/>
      <c r="P132" s="1"/>
      <c r="Q132" s="81"/>
    </row>
    <row r="133" spans="1:17" ht="18">
      <c r="A133" s="82">
        <v>9.16</v>
      </c>
      <c r="B133" s="92"/>
      <c r="C133" s="39" t="s">
        <v>96</v>
      </c>
      <c r="D133" s="24" t="s">
        <v>2</v>
      </c>
      <c r="E133" s="23" t="s">
        <v>63</v>
      </c>
      <c r="F133" s="14">
        <v>2</v>
      </c>
      <c r="G133" s="19"/>
      <c r="H133" s="29">
        <v>1</v>
      </c>
      <c r="I133" s="80"/>
      <c r="J133" s="80"/>
      <c r="K133" s="80"/>
      <c r="L133" s="80"/>
      <c r="M133" s="36">
        <v>1</v>
      </c>
      <c r="N133" s="1"/>
      <c r="O133" s="1"/>
      <c r="P133" s="1"/>
      <c r="Q133" s="81"/>
    </row>
    <row r="134" spans="1:17" ht="28.5" customHeight="1">
      <c r="A134" s="90" t="s">
        <v>159</v>
      </c>
      <c r="B134" s="91"/>
      <c r="C134" s="91"/>
      <c r="D134" s="91"/>
      <c r="E134" s="91"/>
      <c r="F134" s="91"/>
      <c r="G134" s="91"/>
      <c r="H134" s="91"/>
      <c r="I134" s="91"/>
      <c r="J134" s="91"/>
      <c r="K134" s="91"/>
      <c r="L134" s="91"/>
      <c r="M134" s="91"/>
      <c r="N134" s="91"/>
      <c r="O134" s="1">
        <f>SUM(O118:O133)</f>
        <v>0</v>
      </c>
      <c r="P134" s="1">
        <f>SUM(P118:P133)</f>
        <v>0</v>
      </c>
      <c r="Q134" s="81">
        <f>SUM(Q118:Q133)</f>
        <v>0</v>
      </c>
    </row>
    <row r="135" spans="1:17" ht="26.25" customHeight="1">
      <c r="A135" s="94" t="s">
        <v>135</v>
      </c>
      <c r="B135" s="95"/>
      <c r="C135" s="95"/>
      <c r="D135" s="95"/>
      <c r="E135" s="95"/>
      <c r="F135" s="95"/>
      <c r="G135" s="95"/>
      <c r="H135" s="95"/>
      <c r="I135" s="95"/>
      <c r="J135" s="95"/>
      <c r="K135" s="95"/>
      <c r="L135" s="95"/>
      <c r="M135" s="95"/>
      <c r="N135" s="95"/>
      <c r="O135" s="95"/>
      <c r="P135" s="95"/>
      <c r="Q135" s="96"/>
    </row>
    <row r="136" spans="1:17" ht="40.5" customHeight="1">
      <c r="A136" s="84">
        <v>10.1</v>
      </c>
      <c r="B136" s="92"/>
      <c r="C136" s="40" t="s">
        <v>89</v>
      </c>
      <c r="D136" s="28" t="s">
        <v>36</v>
      </c>
      <c r="E136" s="25" t="s">
        <v>63</v>
      </c>
      <c r="F136" s="27">
        <v>2</v>
      </c>
      <c r="G136" s="105" t="s">
        <v>98</v>
      </c>
      <c r="H136" s="41">
        <v>2</v>
      </c>
      <c r="I136" s="80"/>
      <c r="J136" s="80"/>
      <c r="K136" s="80"/>
      <c r="L136" s="80"/>
      <c r="M136" s="80"/>
      <c r="N136" s="1"/>
      <c r="O136" s="1"/>
      <c r="P136" s="1"/>
      <c r="Q136" s="81"/>
    </row>
    <row r="137" spans="1:17" ht="40.5" customHeight="1">
      <c r="A137" s="79">
        <v>10.2</v>
      </c>
      <c r="B137" s="92"/>
      <c r="C137" s="40" t="s">
        <v>89</v>
      </c>
      <c r="D137" s="28" t="s">
        <v>1</v>
      </c>
      <c r="E137" s="7" t="s">
        <v>63</v>
      </c>
      <c r="F137" s="8">
        <v>9</v>
      </c>
      <c r="G137" s="106"/>
      <c r="H137" s="41">
        <v>4</v>
      </c>
      <c r="I137" s="80"/>
      <c r="J137" s="80"/>
      <c r="K137" s="80"/>
      <c r="L137" s="80"/>
      <c r="M137" s="63">
        <v>5</v>
      </c>
      <c r="N137" s="1"/>
      <c r="O137" s="1"/>
      <c r="P137" s="1"/>
      <c r="Q137" s="81"/>
    </row>
    <row r="138" spans="1:17" ht="40.5" customHeight="1">
      <c r="A138" s="79">
        <v>10.3</v>
      </c>
      <c r="B138" s="92"/>
      <c r="C138" s="40" t="s">
        <v>89</v>
      </c>
      <c r="D138" s="28" t="s">
        <v>3</v>
      </c>
      <c r="E138" s="7" t="s">
        <v>63</v>
      </c>
      <c r="F138" s="8">
        <v>6</v>
      </c>
      <c r="G138" s="106"/>
      <c r="H138" s="41">
        <v>1</v>
      </c>
      <c r="I138" s="80"/>
      <c r="J138" s="80"/>
      <c r="K138" s="80"/>
      <c r="L138" s="80"/>
      <c r="M138" s="63">
        <v>5</v>
      </c>
      <c r="N138" s="1"/>
      <c r="O138" s="1"/>
      <c r="P138" s="1"/>
      <c r="Q138" s="81"/>
    </row>
    <row r="139" spans="1:17" ht="40.5" customHeight="1">
      <c r="A139" s="79">
        <v>10.4</v>
      </c>
      <c r="B139" s="92"/>
      <c r="C139" s="40" t="s">
        <v>89</v>
      </c>
      <c r="D139" s="4" t="s">
        <v>8</v>
      </c>
      <c r="E139" s="7" t="s">
        <v>63</v>
      </c>
      <c r="F139" s="8">
        <v>20</v>
      </c>
      <c r="G139" s="106"/>
      <c r="H139" s="41">
        <v>10</v>
      </c>
      <c r="I139" s="80"/>
      <c r="J139" s="80"/>
      <c r="K139" s="80"/>
      <c r="L139" s="80"/>
      <c r="M139" s="63">
        <v>10</v>
      </c>
      <c r="N139" s="1"/>
      <c r="O139" s="1"/>
      <c r="P139" s="1"/>
      <c r="Q139" s="81"/>
    </row>
    <row r="140" spans="1:17" ht="40.5" customHeight="1">
      <c r="A140" s="79">
        <v>10.5</v>
      </c>
      <c r="B140" s="92"/>
      <c r="C140" s="40" t="s">
        <v>89</v>
      </c>
      <c r="D140" s="4" t="s">
        <v>0</v>
      </c>
      <c r="E140" s="7" t="s">
        <v>63</v>
      </c>
      <c r="F140" s="8">
        <v>35</v>
      </c>
      <c r="G140" s="106"/>
      <c r="H140" s="41">
        <v>20</v>
      </c>
      <c r="I140" s="80"/>
      <c r="J140" s="80"/>
      <c r="K140" s="80"/>
      <c r="L140" s="80"/>
      <c r="M140" s="63">
        <v>15</v>
      </c>
      <c r="N140" s="1"/>
      <c r="O140" s="1"/>
      <c r="P140" s="1"/>
      <c r="Q140" s="81"/>
    </row>
    <row r="141" spans="1:17" ht="40.5" customHeight="1">
      <c r="A141" s="79">
        <v>10.6</v>
      </c>
      <c r="B141" s="92"/>
      <c r="C141" s="40" t="s">
        <v>89</v>
      </c>
      <c r="D141" s="4" t="s">
        <v>2</v>
      </c>
      <c r="E141" s="7" t="s">
        <v>63</v>
      </c>
      <c r="F141" s="8">
        <v>45</v>
      </c>
      <c r="G141" s="106"/>
      <c r="H141" s="41">
        <v>25</v>
      </c>
      <c r="I141" s="80"/>
      <c r="J141" s="80"/>
      <c r="K141" s="80"/>
      <c r="L141" s="80"/>
      <c r="M141" s="63">
        <v>20</v>
      </c>
      <c r="N141" s="1"/>
      <c r="O141" s="1"/>
      <c r="P141" s="1"/>
      <c r="Q141" s="81"/>
    </row>
    <row r="142" spans="1:17" ht="40.5" customHeight="1">
      <c r="A142" s="79">
        <v>10.7</v>
      </c>
      <c r="B142" s="92"/>
      <c r="C142" s="40" t="s">
        <v>89</v>
      </c>
      <c r="D142" s="4" t="s">
        <v>6</v>
      </c>
      <c r="E142" s="7" t="s">
        <v>63</v>
      </c>
      <c r="F142" s="8">
        <v>100</v>
      </c>
      <c r="G142" s="106"/>
      <c r="H142" s="41">
        <v>60</v>
      </c>
      <c r="I142" s="80"/>
      <c r="J142" s="80"/>
      <c r="K142" s="80"/>
      <c r="L142" s="80"/>
      <c r="M142" s="63">
        <v>40</v>
      </c>
      <c r="N142" s="1"/>
      <c r="O142" s="1"/>
      <c r="P142" s="1"/>
      <c r="Q142" s="81"/>
    </row>
    <row r="143" spans="1:17" ht="40.5" customHeight="1">
      <c r="A143" s="79">
        <v>10.8</v>
      </c>
      <c r="B143" s="92"/>
      <c r="C143" s="40" t="s">
        <v>89</v>
      </c>
      <c r="D143" s="4" t="s">
        <v>5</v>
      </c>
      <c r="E143" s="7" t="s">
        <v>63</v>
      </c>
      <c r="F143" s="8">
        <v>11</v>
      </c>
      <c r="G143" s="106"/>
      <c r="H143" s="42">
        <v>10</v>
      </c>
      <c r="I143" s="80"/>
      <c r="J143" s="80"/>
      <c r="K143" s="80"/>
      <c r="L143" s="80"/>
      <c r="M143" s="27">
        <v>1</v>
      </c>
      <c r="N143" s="1"/>
      <c r="O143" s="1"/>
      <c r="P143" s="1"/>
      <c r="Q143" s="81"/>
    </row>
    <row r="144" spans="1:17" ht="40.5" customHeight="1">
      <c r="A144" s="79">
        <v>10.9</v>
      </c>
      <c r="B144" s="93"/>
      <c r="C144" s="40" t="s">
        <v>89</v>
      </c>
      <c r="D144" s="4" t="s">
        <v>4</v>
      </c>
      <c r="E144" s="7" t="s">
        <v>63</v>
      </c>
      <c r="F144" s="8">
        <v>60</v>
      </c>
      <c r="G144" s="107"/>
      <c r="H144" s="9">
        <v>40</v>
      </c>
      <c r="I144" s="80"/>
      <c r="J144" s="80"/>
      <c r="K144" s="80"/>
      <c r="L144" s="80"/>
      <c r="M144" s="8">
        <v>20</v>
      </c>
      <c r="N144" s="1"/>
      <c r="O144" s="1"/>
      <c r="P144" s="1"/>
      <c r="Q144" s="81"/>
    </row>
    <row r="145" spans="1:17" ht="28.5" customHeight="1">
      <c r="A145" s="90" t="s">
        <v>160</v>
      </c>
      <c r="B145" s="91"/>
      <c r="C145" s="91"/>
      <c r="D145" s="91"/>
      <c r="E145" s="91"/>
      <c r="F145" s="91"/>
      <c r="G145" s="91"/>
      <c r="H145" s="91"/>
      <c r="I145" s="91"/>
      <c r="J145" s="91"/>
      <c r="K145" s="91"/>
      <c r="L145" s="91"/>
      <c r="M145" s="91"/>
      <c r="N145" s="91"/>
      <c r="O145" s="1">
        <f>SUM(O136:O144)</f>
        <v>0</v>
      </c>
      <c r="P145" s="1">
        <f>SUM(P136:P144)</f>
        <v>0</v>
      </c>
      <c r="Q145" s="81">
        <f>SUM(Q136:Q144)</f>
        <v>0</v>
      </c>
    </row>
    <row r="146" spans="1:17" ht="40.5" customHeight="1">
      <c r="A146" s="99" t="s">
        <v>136</v>
      </c>
      <c r="B146" s="100"/>
      <c r="C146" s="100"/>
      <c r="D146" s="100"/>
      <c r="E146" s="100"/>
      <c r="F146" s="100"/>
      <c r="G146" s="100"/>
      <c r="H146" s="100"/>
      <c r="I146" s="100"/>
      <c r="J146" s="100"/>
      <c r="K146" s="100"/>
      <c r="L146" s="100"/>
      <c r="M146" s="100"/>
      <c r="N146" s="100"/>
      <c r="O146" s="100"/>
      <c r="P146" s="100"/>
      <c r="Q146" s="101"/>
    </row>
    <row r="147" spans="1:17" ht="33.75" customHeight="1">
      <c r="A147" s="79">
        <v>11.1</v>
      </c>
      <c r="B147" s="108"/>
      <c r="C147" s="43" t="s">
        <v>88</v>
      </c>
      <c r="D147" s="4" t="s">
        <v>38</v>
      </c>
      <c r="E147" s="7" t="s">
        <v>63</v>
      </c>
      <c r="F147" s="8">
        <v>25</v>
      </c>
      <c r="G147" s="105" t="s">
        <v>98</v>
      </c>
      <c r="H147" s="9">
        <v>15</v>
      </c>
      <c r="I147" s="80"/>
      <c r="J147" s="80"/>
      <c r="K147" s="80"/>
      <c r="L147" s="80"/>
      <c r="M147" s="8">
        <v>10</v>
      </c>
      <c r="N147" s="1"/>
      <c r="O147" s="1"/>
      <c r="P147" s="1"/>
      <c r="Q147" s="81"/>
    </row>
    <row r="148" spans="1:17" ht="36.75" customHeight="1">
      <c r="A148" s="79">
        <v>11.2</v>
      </c>
      <c r="B148" s="92"/>
      <c r="C148" s="43" t="s">
        <v>88</v>
      </c>
      <c r="D148" s="4" t="s">
        <v>49</v>
      </c>
      <c r="E148" s="7" t="s">
        <v>63</v>
      </c>
      <c r="F148" s="8">
        <v>25</v>
      </c>
      <c r="G148" s="106"/>
      <c r="H148" s="9">
        <v>15</v>
      </c>
      <c r="I148" s="80"/>
      <c r="J148" s="80"/>
      <c r="K148" s="80"/>
      <c r="L148" s="80"/>
      <c r="M148" s="8">
        <v>10</v>
      </c>
      <c r="N148" s="1"/>
      <c r="O148" s="1"/>
      <c r="P148" s="1"/>
      <c r="Q148" s="81"/>
    </row>
    <row r="149" spans="1:17" ht="36.75" customHeight="1">
      <c r="A149" s="79">
        <v>11.3</v>
      </c>
      <c r="B149" s="92"/>
      <c r="C149" s="43" t="s">
        <v>88</v>
      </c>
      <c r="D149" s="4" t="s">
        <v>48</v>
      </c>
      <c r="E149" s="7" t="s">
        <v>63</v>
      </c>
      <c r="F149" s="8">
        <v>25</v>
      </c>
      <c r="G149" s="106"/>
      <c r="H149" s="9">
        <v>15</v>
      </c>
      <c r="I149" s="80"/>
      <c r="J149" s="80"/>
      <c r="K149" s="80"/>
      <c r="L149" s="80"/>
      <c r="M149" s="8">
        <v>10</v>
      </c>
      <c r="N149" s="1"/>
      <c r="O149" s="1"/>
      <c r="P149" s="1"/>
      <c r="Q149" s="81"/>
    </row>
    <row r="150" spans="1:17" ht="36.75" customHeight="1">
      <c r="A150" s="79">
        <v>11.4</v>
      </c>
      <c r="B150" s="92"/>
      <c r="C150" s="43" t="s">
        <v>88</v>
      </c>
      <c r="D150" s="4" t="s">
        <v>47</v>
      </c>
      <c r="E150" s="7" t="s">
        <v>63</v>
      </c>
      <c r="F150" s="8">
        <v>35</v>
      </c>
      <c r="G150" s="106"/>
      <c r="H150" s="9">
        <v>15</v>
      </c>
      <c r="I150" s="80"/>
      <c r="J150" s="80"/>
      <c r="K150" s="80"/>
      <c r="L150" s="80"/>
      <c r="M150" s="8">
        <v>20</v>
      </c>
      <c r="N150" s="1"/>
      <c r="O150" s="1"/>
      <c r="P150" s="1"/>
      <c r="Q150" s="81"/>
    </row>
    <row r="151" spans="1:17" ht="36.75" customHeight="1">
      <c r="A151" s="79">
        <v>11.5</v>
      </c>
      <c r="B151" s="93"/>
      <c r="C151" s="43" t="s">
        <v>88</v>
      </c>
      <c r="D151" s="4" t="s">
        <v>46</v>
      </c>
      <c r="E151" s="7" t="s">
        <v>63</v>
      </c>
      <c r="F151" s="8">
        <v>25</v>
      </c>
      <c r="G151" s="107"/>
      <c r="H151" s="9">
        <v>15</v>
      </c>
      <c r="I151" s="80"/>
      <c r="J151" s="80"/>
      <c r="K151" s="80"/>
      <c r="L151" s="80"/>
      <c r="M151" s="8">
        <v>10</v>
      </c>
      <c r="N151" s="1"/>
      <c r="O151" s="1"/>
      <c r="P151" s="1"/>
      <c r="Q151" s="81"/>
    </row>
    <row r="152" spans="1:17" ht="36.75" customHeight="1">
      <c r="A152" s="90" t="s">
        <v>161</v>
      </c>
      <c r="B152" s="91"/>
      <c r="C152" s="91"/>
      <c r="D152" s="91"/>
      <c r="E152" s="91"/>
      <c r="F152" s="91"/>
      <c r="G152" s="91"/>
      <c r="H152" s="91"/>
      <c r="I152" s="91"/>
      <c r="J152" s="91"/>
      <c r="K152" s="91"/>
      <c r="L152" s="91"/>
      <c r="M152" s="91"/>
      <c r="N152" s="91"/>
      <c r="O152" s="1">
        <f>SUM(O147:O151)</f>
        <v>0</v>
      </c>
      <c r="P152" s="1">
        <f>SUM(P147:P151)</f>
        <v>0</v>
      </c>
      <c r="Q152" s="81">
        <f>SUM(Q147:Q151)</f>
        <v>0</v>
      </c>
    </row>
    <row r="153" spans="1:17" ht="30" customHeight="1">
      <c r="A153" s="99" t="s">
        <v>137</v>
      </c>
      <c r="B153" s="100"/>
      <c r="C153" s="100"/>
      <c r="D153" s="100"/>
      <c r="E153" s="100"/>
      <c r="F153" s="100"/>
      <c r="G153" s="100"/>
      <c r="H153" s="100"/>
      <c r="I153" s="100"/>
      <c r="J153" s="100"/>
      <c r="K153" s="100"/>
      <c r="L153" s="100"/>
      <c r="M153" s="100"/>
      <c r="N153" s="100"/>
      <c r="O153" s="100"/>
      <c r="P153" s="100"/>
      <c r="Q153" s="101"/>
    </row>
    <row r="154" spans="1:17" ht="25.5" customHeight="1">
      <c r="A154" s="79">
        <v>12.1</v>
      </c>
      <c r="B154" s="123"/>
      <c r="C154" s="44" t="s">
        <v>87</v>
      </c>
      <c r="D154" s="20" t="s">
        <v>40</v>
      </c>
      <c r="E154" s="7" t="s">
        <v>63</v>
      </c>
      <c r="F154" s="8">
        <v>2</v>
      </c>
      <c r="G154" s="45"/>
      <c r="H154" s="16">
        <v>1</v>
      </c>
      <c r="I154" s="80"/>
      <c r="J154" s="80"/>
      <c r="K154" s="80"/>
      <c r="L154" s="80"/>
      <c r="M154" s="16">
        <v>1</v>
      </c>
      <c r="N154" s="1"/>
      <c r="O154" s="1"/>
      <c r="P154" s="1"/>
      <c r="Q154" s="81"/>
    </row>
    <row r="155" spans="1:17" ht="17.25" customHeight="1">
      <c r="A155" s="79">
        <v>12.2</v>
      </c>
      <c r="B155" s="120"/>
      <c r="C155" s="44" t="s">
        <v>87</v>
      </c>
      <c r="D155" s="20" t="s">
        <v>4</v>
      </c>
      <c r="E155" s="7" t="s">
        <v>63</v>
      </c>
      <c r="F155" s="8">
        <v>2</v>
      </c>
      <c r="G155" s="45"/>
      <c r="H155" s="16">
        <v>1</v>
      </c>
      <c r="I155" s="80"/>
      <c r="J155" s="80"/>
      <c r="K155" s="80"/>
      <c r="L155" s="80"/>
      <c r="M155" s="16">
        <v>1</v>
      </c>
      <c r="N155" s="1"/>
      <c r="O155" s="1"/>
      <c r="P155" s="1"/>
      <c r="Q155" s="81"/>
    </row>
    <row r="156" spans="1:17" ht="17.25" customHeight="1">
      <c r="A156" s="79">
        <v>12.3</v>
      </c>
      <c r="B156" s="120"/>
      <c r="C156" s="44" t="s">
        <v>87</v>
      </c>
      <c r="D156" s="20" t="s">
        <v>5</v>
      </c>
      <c r="E156" s="7" t="s">
        <v>63</v>
      </c>
      <c r="F156" s="8">
        <v>2</v>
      </c>
      <c r="G156" s="45"/>
      <c r="H156" s="16">
        <v>1</v>
      </c>
      <c r="I156" s="80"/>
      <c r="J156" s="80"/>
      <c r="K156" s="80"/>
      <c r="L156" s="80"/>
      <c r="M156" s="16">
        <v>1</v>
      </c>
      <c r="N156" s="1"/>
      <c r="O156" s="1"/>
      <c r="P156" s="1"/>
      <c r="Q156" s="81"/>
    </row>
    <row r="157" spans="1:17" ht="17.25" customHeight="1">
      <c r="A157" s="79">
        <v>12.4</v>
      </c>
      <c r="B157" s="120"/>
      <c r="C157" s="44" t="s">
        <v>87</v>
      </c>
      <c r="D157" s="20" t="s">
        <v>6</v>
      </c>
      <c r="E157" s="7" t="s">
        <v>63</v>
      </c>
      <c r="F157" s="8">
        <v>2</v>
      </c>
      <c r="G157" s="45"/>
      <c r="H157" s="16">
        <v>1</v>
      </c>
      <c r="I157" s="80"/>
      <c r="J157" s="80"/>
      <c r="K157" s="80"/>
      <c r="L157" s="80"/>
      <c r="M157" s="16">
        <v>1</v>
      </c>
      <c r="N157" s="1"/>
      <c r="O157" s="1"/>
      <c r="P157" s="1"/>
      <c r="Q157" s="81"/>
    </row>
    <row r="158" spans="1:17" ht="17.25" customHeight="1">
      <c r="A158" s="79">
        <v>12.5</v>
      </c>
      <c r="B158" s="120"/>
      <c r="C158" s="44" t="s">
        <v>87</v>
      </c>
      <c r="D158" s="20" t="s">
        <v>2</v>
      </c>
      <c r="E158" s="7" t="s">
        <v>63</v>
      </c>
      <c r="F158" s="8">
        <v>2</v>
      </c>
      <c r="G158" s="45"/>
      <c r="H158" s="16">
        <v>1</v>
      </c>
      <c r="I158" s="80"/>
      <c r="J158" s="80"/>
      <c r="K158" s="80"/>
      <c r="L158" s="80"/>
      <c r="M158" s="16">
        <v>1</v>
      </c>
      <c r="N158" s="1"/>
      <c r="O158" s="1"/>
      <c r="P158" s="1"/>
      <c r="Q158" s="81"/>
    </row>
    <row r="159" spans="1:17" ht="16.5" customHeight="1">
      <c r="A159" s="79">
        <v>12.6</v>
      </c>
      <c r="B159" s="120"/>
      <c r="C159" s="44" t="s">
        <v>87</v>
      </c>
      <c r="D159" s="20" t="s">
        <v>7</v>
      </c>
      <c r="E159" s="7" t="s">
        <v>63</v>
      </c>
      <c r="F159" s="8">
        <v>2</v>
      </c>
      <c r="G159" s="45"/>
      <c r="H159" s="16">
        <v>1</v>
      </c>
      <c r="I159" s="80"/>
      <c r="J159" s="80"/>
      <c r="K159" s="80"/>
      <c r="L159" s="80"/>
      <c r="M159" s="16">
        <v>1</v>
      </c>
      <c r="N159" s="1"/>
      <c r="O159" s="1"/>
      <c r="P159" s="1"/>
      <c r="Q159" s="81"/>
    </row>
    <row r="160" spans="1:17" ht="30">
      <c r="A160" s="79">
        <v>12.7</v>
      </c>
      <c r="B160" s="120"/>
      <c r="C160" s="44" t="s">
        <v>87</v>
      </c>
      <c r="D160" s="20" t="s">
        <v>0</v>
      </c>
      <c r="E160" s="7" t="s">
        <v>63</v>
      </c>
      <c r="F160" s="8">
        <v>2</v>
      </c>
      <c r="G160" s="45"/>
      <c r="H160" s="16">
        <v>1</v>
      </c>
      <c r="I160" s="80"/>
      <c r="J160" s="80"/>
      <c r="K160" s="80"/>
      <c r="L160" s="80"/>
      <c r="M160" s="16">
        <v>1</v>
      </c>
      <c r="N160" s="1"/>
      <c r="O160" s="1"/>
      <c r="P160" s="1"/>
      <c r="Q160" s="81"/>
    </row>
    <row r="161" spans="1:17" ht="30">
      <c r="A161" s="79">
        <v>12.8</v>
      </c>
      <c r="B161" s="120"/>
      <c r="C161" s="44" t="s">
        <v>87</v>
      </c>
      <c r="D161" s="20" t="s">
        <v>41</v>
      </c>
      <c r="E161" s="7" t="s">
        <v>63</v>
      </c>
      <c r="F161" s="8">
        <v>2</v>
      </c>
      <c r="G161" s="45"/>
      <c r="H161" s="16">
        <v>1</v>
      </c>
      <c r="I161" s="80"/>
      <c r="J161" s="80"/>
      <c r="K161" s="80"/>
      <c r="L161" s="80"/>
      <c r="M161" s="16">
        <v>1</v>
      </c>
      <c r="N161" s="1"/>
      <c r="O161" s="1"/>
      <c r="P161" s="1"/>
      <c r="Q161" s="81"/>
    </row>
    <row r="162" spans="1:17" ht="30">
      <c r="A162" s="79">
        <v>12.9</v>
      </c>
      <c r="B162" s="120"/>
      <c r="C162" s="44" t="s">
        <v>87</v>
      </c>
      <c r="D162" s="20" t="s">
        <v>3</v>
      </c>
      <c r="E162" s="7" t="s">
        <v>63</v>
      </c>
      <c r="F162" s="8">
        <v>2</v>
      </c>
      <c r="G162" s="45"/>
      <c r="H162" s="16">
        <v>1</v>
      </c>
      <c r="I162" s="80"/>
      <c r="J162" s="80"/>
      <c r="K162" s="80"/>
      <c r="L162" s="80"/>
      <c r="M162" s="16">
        <v>1</v>
      </c>
      <c r="N162" s="1"/>
      <c r="O162" s="1"/>
      <c r="P162" s="1"/>
      <c r="Q162" s="81"/>
    </row>
    <row r="163" spans="1:17" ht="30">
      <c r="A163" s="86" t="s">
        <v>138</v>
      </c>
      <c r="B163" s="120"/>
      <c r="C163" s="46" t="s">
        <v>87</v>
      </c>
      <c r="D163" s="24" t="s">
        <v>1</v>
      </c>
      <c r="E163" s="23" t="s">
        <v>63</v>
      </c>
      <c r="F163" s="14">
        <v>2</v>
      </c>
      <c r="G163" s="47"/>
      <c r="H163" s="16">
        <v>1</v>
      </c>
      <c r="I163" s="80"/>
      <c r="J163" s="80"/>
      <c r="K163" s="80"/>
      <c r="L163" s="80"/>
      <c r="M163" s="16">
        <v>1</v>
      </c>
      <c r="N163" s="1"/>
      <c r="O163" s="1"/>
      <c r="P163" s="1"/>
      <c r="Q163" s="81"/>
    </row>
    <row r="164" spans="1:17" ht="24.75" customHeight="1">
      <c r="A164" s="90" t="s">
        <v>162</v>
      </c>
      <c r="B164" s="91"/>
      <c r="C164" s="91"/>
      <c r="D164" s="91"/>
      <c r="E164" s="91"/>
      <c r="F164" s="91"/>
      <c r="G164" s="91"/>
      <c r="H164" s="91"/>
      <c r="I164" s="91"/>
      <c r="J164" s="91"/>
      <c r="K164" s="91"/>
      <c r="L164" s="91"/>
      <c r="M164" s="91"/>
      <c r="N164" s="91"/>
      <c r="O164" s="1">
        <f>SUM(O154:O163)</f>
        <v>0</v>
      </c>
      <c r="P164" s="1">
        <f>SUM(P154:P163)</f>
        <v>0</v>
      </c>
      <c r="Q164" s="81">
        <f>SUM(Q154:Q163)</f>
        <v>0</v>
      </c>
    </row>
    <row r="165" spans="1:17" ht="27" customHeight="1">
      <c r="A165" s="94" t="s">
        <v>139</v>
      </c>
      <c r="B165" s="95"/>
      <c r="C165" s="95"/>
      <c r="D165" s="95"/>
      <c r="E165" s="95"/>
      <c r="F165" s="95"/>
      <c r="G165" s="95"/>
      <c r="H165" s="95"/>
      <c r="I165" s="95"/>
      <c r="J165" s="95"/>
      <c r="K165" s="95"/>
      <c r="L165" s="95"/>
      <c r="M165" s="95"/>
      <c r="N165" s="95"/>
      <c r="O165" s="95"/>
      <c r="P165" s="95"/>
      <c r="Q165" s="96"/>
    </row>
    <row r="166" spans="1:17" ht="35.25" customHeight="1">
      <c r="A166" s="84">
        <v>13.1</v>
      </c>
      <c r="B166" s="120"/>
      <c r="C166" s="48" t="s">
        <v>86</v>
      </c>
      <c r="D166" s="26" t="s">
        <v>9</v>
      </c>
      <c r="E166" s="25" t="s">
        <v>63</v>
      </c>
      <c r="F166" s="27">
        <v>2</v>
      </c>
      <c r="G166" s="49"/>
      <c r="H166" s="50">
        <v>1</v>
      </c>
      <c r="I166" s="80"/>
      <c r="J166" s="80"/>
      <c r="K166" s="80"/>
      <c r="L166" s="80"/>
      <c r="M166" s="51">
        <v>1</v>
      </c>
      <c r="N166" s="1"/>
      <c r="O166" s="1"/>
      <c r="P166" s="1"/>
      <c r="Q166" s="81"/>
    </row>
    <row r="167" spans="1:17" ht="35.25" customHeight="1">
      <c r="A167" s="79">
        <v>13.2</v>
      </c>
      <c r="B167" s="120"/>
      <c r="C167" s="48" t="s">
        <v>86</v>
      </c>
      <c r="D167" s="20" t="s">
        <v>10</v>
      </c>
      <c r="E167" s="7" t="s">
        <v>63</v>
      </c>
      <c r="F167" s="8">
        <v>2</v>
      </c>
      <c r="G167" s="52"/>
      <c r="H167" s="16">
        <v>1</v>
      </c>
      <c r="I167" s="80"/>
      <c r="J167" s="80"/>
      <c r="K167" s="80"/>
      <c r="L167" s="80"/>
      <c r="M167" s="51">
        <v>1</v>
      </c>
      <c r="N167" s="1"/>
      <c r="O167" s="1"/>
      <c r="P167" s="1"/>
      <c r="Q167" s="81"/>
    </row>
    <row r="168" spans="1:17" ht="35.25" customHeight="1">
      <c r="A168" s="79">
        <v>13.3</v>
      </c>
      <c r="B168" s="120"/>
      <c r="C168" s="48" t="s">
        <v>86</v>
      </c>
      <c r="D168" s="20" t="s">
        <v>11</v>
      </c>
      <c r="E168" s="7" t="s">
        <v>63</v>
      </c>
      <c r="F168" s="8">
        <v>2</v>
      </c>
      <c r="G168" s="52"/>
      <c r="H168" s="16">
        <v>1</v>
      </c>
      <c r="I168" s="80"/>
      <c r="J168" s="80"/>
      <c r="K168" s="80"/>
      <c r="L168" s="80"/>
      <c r="M168" s="51">
        <v>1</v>
      </c>
      <c r="N168" s="1"/>
      <c r="O168" s="1"/>
      <c r="P168" s="1"/>
      <c r="Q168" s="81"/>
    </row>
    <row r="169" spans="1:17" ht="35.25" customHeight="1">
      <c r="A169" s="79">
        <v>13.4</v>
      </c>
      <c r="B169" s="120"/>
      <c r="C169" s="48" t="s">
        <v>86</v>
      </c>
      <c r="D169" s="20" t="s">
        <v>12</v>
      </c>
      <c r="E169" s="7" t="s">
        <v>63</v>
      </c>
      <c r="F169" s="8">
        <v>41</v>
      </c>
      <c r="G169" s="52"/>
      <c r="H169" s="16">
        <v>40</v>
      </c>
      <c r="I169" s="80"/>
      <c r="J169" s="80"/>
      <c r="K169" s="80"/>
      <c r="L169" s="80"/>
      <c r="M169" s="51">
        <v>1</v>
      </c>
      <c r="N169" s="1"/>
      <c r="O169" s="1"/>
      <c r="P169" s="1"/>
      <c r="Q169" s="81"/>
    </row>
    <row r="170" spans="1:17" ht="35.25" customHeight="1">
      <c r="A170" s="79">
        <v>13.5</v>
      </c>
      <c r="B170" s="120"/>
      <c r="C170" s="48" t="s">
        <v>86</v>
      </c>
      <c r="D170" s="20" t="s">
        <v>13</v>
      </c>
      <c r="E170" s="7" t="s">
        <v>63</v>
      </c>
      <c r="F170" s="8">
        <v>51</v>
      </c>
      <c r="G170" s="52"/>
      <c r="H170" s="16">
        <v>50</v>
      </c>
      <c r="I170" s="80"/>
      <c r="J170" s="80"/>
      <c r="K170" s="80"/>
      <c r="L170" s="80"/>
      <c r="M170" s="51">
        <v>1</v>
      </c>
      <c r="N170" s="1"/>
      <c r="O170" s="1"/>
      <c r="P170" s="1"/>
      <c r="Q170" s="81"/>
    </row>
    <row r="171" spans="1:17" ht="35.25" customHeight="1">
      <c r="A171" s="79">
        <v>13.6</v>
      </c>
      <c r="B171" s="120"/>
      <c r="C171" s="48" t="s">
        <v>86</v>
      </c>
      <c r="D171" s="20" t="s">
        <v>14</v>
      </c>
      <c r="E171" s="7" t="s">
        <v>63</v>
      </c>
      <c r="F171" s="8">
        <v>201</v>
      </c>
      <c r="G171" s="52"/>
      <c r="H171" s="16">
        <v>200</v>
      </c>
      <c r="I171" s="80"/>
      <c r="J171" s="80"/>
      <c r="K171" s="80"/>
      <c r="L171" s="80"/>
      <c r="M171" s="51">
        <v>1</v>
      </c>
      <c r="N171" s="1"/>
      <c r="O171" s="1"/>
      <c r="P171" s="1"/>
      <c r="Q171" s="81"/>
    </row>
    <row r="172" spans="1:17" ht="35.25" customHeight="1">
      <c r="A172" s="79">
        <v>13.7</v>
      </c>
      <c r="B172" s="120"/>
      <c r="C172" s="48" t="s">
        <v>86</v>
      </c>
      <c r="D172" s="20" t="s">
        <v>15</v>
      </c>
      <c r="E172" s="7" t="s">
        <v>63</v>
      </c>
      <c r="F172" s="8">
        <v>101</v>
      </c>
      <c r="G172" s="52"/>
      <c r="H172" s="16">
        <v>100</v>
      </c>
      <c r="I172" s="80"/>
      <c r="J172" s="80"/>
      <c r="K172" s="80"/>
      <c r="L172" s="80"/>
      <c r="M172" s="51">
        <v>1</v>
      </c>
      <c r="N172" s="1"/>
      <c r="O172" s="1"/>
      <c r="P172" s="1"/>
      <c r="Q172" s="81"/>
    </row>
    <row r="173" spans="1:17" ht="35.25" customHeight="1">
      <c r="A173" s="79">
        <v>13.8</v>
      </c>
      <c r="B173" s="120"/>
      <c r="C173" s="48" t="s">
        <v>86</v>
      </c>
      <c r="D173" s="20" t="s">
        <v>16</v>
      </c>
      <c r="E173" s="7" t="s">
        <v>63</v>
      </c>
      <c r="F173" s="8">
        <v>101</v>
      </c>
      <c r="G173" s="52"/>
      <c r="H173" s="16">
        <v>100</v>
      </c>
      <c r="I173" s="80"/>
      <c r="J173" s="80"/>
      <c r="K173" s="80"/>
      <c r="L173" s="80"/>
      <c r="M173" s="51">
        <v>1</v>
      </c>
      <c r="N173" s="1"/>
      <c r="O173" s="1"/>
      <c r="P173" s="1"/>
      <c r="Q173" s="81"/>
    </row>
    <row r="174" spans="1:17" ht="35.25" customHeight="1">
      <c r="A174" s="79">
        <v>13.9</v>
      </c>
      <c r="B174" s="120"/>
      <c r="C174" s="48" t="s">
        <v>86</v>
      </c>
      <c r="D174" s="20" t="s">
        <v>17</v>
      </c>
      <c r="E174" s="7" t="s">
        <v>63</v>
      </c>
      <c r="F174" s="8">
        <v>101</v>
      </c>
      <c r="G174" s="52"/>
      <c r="H174" s="16">
        <v>100</v>
      </c>
      <c r="I174" s="80"/>
      <c r="J174" s="80"/>
      <c r="K174" s="80"/>
      <c r="L174" s="80"/>
      <c r="M174" s="51">
        <v>1</v>
      </c>
      <c r="N174" s="1"/>
      <c r="O174" s="1"/>
      <c r="P174" s="1"/>
      <c r="Q174" s="81"/>
    </row>
    <row r="175" spans="1:17" ht="35.25" customHeight="1">
      <c r="A175" s="83" t="s">
        <v>140</v>
      </c>
      <c r="B175" s="120"/>
      <c r="C175" s="48" t="s">
        <v>86</v>
      </c>
      <c r="D175" s="20" t="s">
        <v>18</v>
      </c>
      <c r="E175" s="7" t="s">
        <v>63</v>
      </c>
      <c r="F175" s="8">
        <v>101</v>
      </c>
      <c r="G175" s="52"/>
      <c r="H175" s="16">
        <v>100</v>
      </c>
      <c r="I175" s="80"/>
      <c r="J175" s="80"/>
      <c r="K175" s="80"/>
      <c r="L175" s="80"/>
      <c r="M175" s="51">
        <v>1</v>
      </c>
      <c r="N175" s="1"/>
      <c r="O175" s="1"/>
      <c r="P175" s="1"/>
      <c r="Q175" s="81"/>
    </row>
    <row r="176" spans="1:17" ht="35.25" customHeight="1">
      <c r="A176" s="79">
        <v>13.11</v>
      </c>
      <c r="B176" s="120"/>
      <c r="C176" s="48" t="s">
        <v>86</v>
      </c>
      <c r="D176" s="20" t="s">
        <v>19</v>
      </c>
      <c r="E176" s="7" t="s">
        <v>63</v>
      </c>
      <c r="F176" s="8">
        <v>6</v>
      </c>
      <c r="G176" s="52"/>
      <c r="H176" s="16">
        <v>5</v>
      </c>
      <c r="I176" s="80"/>
      <c r="J176" s="80"/>
      <c r="K176" s="80"/>
      <c r="L176" s="80"/>
      <c r="M176" s="51">
        <v>1</v>
      </c>
      <c r="N176" s="1"/>
      <c r="O176" s="1"/>
      <c r="P176" s="1"/>
      <c r="Q176" s="81"/>
    </row>
    <row r="177" spans="1:17" ht="35.25" customHeight="1">
      <c r="A177" s="79">
        <v>13.12</v>
      </c>
      <c r="B177" s="120"/>
      <c r="C177" s="48" t="s">
        <v>86</v>
      </c>
      <c r="D177" s="20" t="s">
        <v>59</v>
      </c>
      <c r="E177" s="7" t="s">
        <v>63</v>
      </c>
      <c r="F177" s="8">
        <v>10</v>
      </c>
      <c r="G177" s="52"/>
      <c r="H177" s="16">
        <v>10</v>
      </c>
      <c r="I177" s="80"/>
      <c r="J177" s="80"/>
      <c r="K177" s="80"/>
      <c r="L177" s="80"/>
      <c r="M177" s="80"/>
      <c r="N177" s="1"/>
      <c r="O177" s="1"/>
      <c r="P177" s="1"/>
      <c r="Q177" s="81"/>
    </row>
    <row r="178" spans="1:17" ht="35.25" customHeight="1">
      <c r="A178" s="79">
        <v>13.13</v>
      </c>
      <c r="B178" s="120"/>
      <c r="C178" s="48" t="s">
        <v>86</v>
      </c>
      <c r="D178" s="20" t="s">
        <v>20</v>
      </c>
      <c r="E178" s="7" t="s">
        <v>63</v>
      </c>
      <c r="F178" s="8">
        <v>6</v>
      </c>
      <c r="G178" s="52"/>
      <c r="H178" s="16">
        <v>5</v>
      </c>
      <c r="I178" s="80"/>
      <c r="J178" s="80"/>
      <c r="K178" s="80"/>
      <c r="L178" s="80"/>
      <c r="M178" s="51">
        <v>1</v>
      </c>
      <c r="N178" s="1"/>
      <c r="O178" s="1"/>
      <c r="P178" s="1"/>
      <c r="Q178" s="81"/>
    </row>
    <row r="179" spans="1:17" ht="35.25" customHeight="1">
      <c r="A179" s="82">
        <v>13.14</v>
      </c>
      <c r="B179" s="120"/>
      <c r="C179" s="53" t="s">
        <v>86</v>
      </c>
      <c r="D179" s="24" t="s">
        <v>21</v>
      </c>
      <c r="E179" s="23" t="s">
        <v>63</v>
      </c>
      <c r="F179" s="14">
        <v>6</v>
      </c>
      <c r="G179" s="54"/>
      <c r="H179" s="16">
        <v>5</v>
      </c>
      <c r="I179" s="80"/>
      <c r="J179" s="80"/>
      <c r="K179" s="80"/>
      <c r="L179" s="80"/>
      <c r="M179" s="51">
        <v>1</v>
      </c>
      <c r="N179" s="1"/>
      <c r="O179" s="1"/>
      <c r="P179" s="1"/>
      <c r="Q179" s="81"/>
    </row>
    <row r="180" spans="1:17" ht="35.25" customHeight="1">
      <c r="A180" s="90" t="s">
        <v>163</v>
      </c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1">
        <f>SUM(O166:O179)</f>
        <v>0</v>
      </c>
      <c r="P180" s="1">
        <f>SUM(P166:P179)</f>
        <v>0</v>
      </c>
      <c r="Q180" s="81">
        <f>SUM(Q166:Q179)</f>
        <v>0</v>
      </c>
    </row>
    <row r="181" spans="1:17" ht="29.25" customHeight="1">
      <c r="A181" s="94" t="s">
        <v>141</v>
      </c>
      <c r="B181" s="95"/>
      <c r="C181" s="95"/>
      <c r="D181" s="95"/>
      <c r="E181" s="95"/>
      <c r="F181" s="95"/>
      <c r="G181" s="95"/>
      <c r="H181" s="95"/>
      <c r="I181" s="95"/>
      <c r="J181" s="95"/>
      <c r="K181" s="95"/>
      <c r="L181" s="95"/>
      <c r="M181" s="95"/>
      <c r="N181" s="95"/>
      <c r="O181" s="95"/>
      <c r="P181" s="95"/>
      <c r="Q181" s="96"/>
    </row>
    <row r="182" spans="1:17" ht="31.5" customHeight="1">
      <c r="A182" s="84">
        <v>14.1</v>
      </c>
      <c r="B182" s="120"/>
      <c r="C182" s="48" t="s">
        <v>85</v>
      </c>
      <c r="D182" s="55" t="s">
        <v>38</v>
      </c>
      <c r="E182" s="25" t="s">
        <v>63</v>
      </c>
      <c r="F182" s="27">
        <v>60</v>
      </c>
      <c r="G182" s="56"/>
      <c r="H182" s="50">
        <v>20</v>
      </c>
      <c r="I182" s="80"/>
      <c r="J182" s="80"/>
      <c r="K182" s="80"/>
      <c r="L182" s="80"/>
      <c r="M182" s="50">
        <v>40</v>
      </c>
      <c r="N182" s="1"/>
      <c r="O182" s="1"/>
      <c r="P182" s="1"/>
      <c r="Q182" s="81"/>
    </row>
    <row r="183" spans="1:17" ht="31.5" customHeight="1">
      <c r="A183" s="79">
        <v>14.2</v>
      </c>
      <c r="B183" s="120"/>
      <c r="C183" s="48" t="s">
        <v>85</v>
      </c>
      <c r="D183" s="57" t="s">
        <v>4</v>
      </c>
      <c r="E183" s="7" t="s">
        <v>63</v>
      </c>
      <c r="F183" s="8">
        <v>130</v>
      </c>
      <c r="G183" s="45"/>
      <c r="H183" s="16">
        <v>30</v>
      </c>
      <c r="I183" s="80"/>
      <c r="J183" s="80"/>
      <c r="K183" s="80"/>
      <c r="L183" s="80"/>
      <c r="M183" s="16">
        <v>100</v>
      </c>
      <c r="N183" s="1"/>
      <c r="O183" s="1"/>
      <c r="P183" s="1"/>
      <c r="Q183" s="81"/>
    </row>
    <row r="184" spans="1:17" ht="31.5" customHeight="1">
      <c r="A184" s="79">
        <v>14.3</v>
      </c>
      <c r="B184" s="120"/>
      <c r="C184" s="48" t="s">
        <v>85</v>
      </c>
      <c r="D184" s="20" t="s">
        <v>5</v>
      </c>
      <c r="E184" s="7" t="s">
        <v>63</v>
      </c>
      <c r="F184" s="8">
        <v>25</v>
      </c>
      <c r="G184" s="45"/>
      <c r="H184" s="16">
        <v>10</v>
      </c>
      <c r="I184" s="80"/>
      <c r="J184" s="80"/>
      <c r="K184" s="80"/>
      <c r="L184" s="80"/>
      <c r="M184" s="16">
        <v>15</v>
      </c>
      <c r="N184" s="1"/>
      <c r="O184" s="1"/>
      <c r="P184" s="1"/>
      <c r="Q184" s="81"/>
    </row>
    <row r="185" spans="1:17" ht="31.5" customHeight="1">
      <c r="A185" s="79">
        <v>14.4</v>
      </c>
      <c r="B185" s="120"/>
      <c r="C185" s="48" t="s">
        <v>85</v>
      </c>
      <c r="D185" s="20" t="s">
        <v>6</v>
      </c>
      <c r="E185" s="7" t="s">
        <v>63</v>
      </c>
      <c r="F185" s="8">
        <v>150</v>
      </c>
      <c r="G185" s="45"/>
      <c r="H185" s="16">
        <v>100</v>
      </c>
      <c r="I185" s="80"/>
      <c r="J185" s="80"/>
      <c r="K185" s="80"/>
      <c r="L185" s="80"/>
      <c r="M185" s="16">
        <v>50</v>
      </c>
      <c r="N185" s="1"/>
      <c r="O185" s="1"/>
      <c r="P185" s="1"/>
      <c r="Q185" s="81"/>
    </row>
    <row r="186" spans="1:17" ht="31.5" customHeight="1">
      <c r="A186" s="79">
        <v>14.5</v>
      </c>
      <c r="B186" s="120"/>
      <c r="C186" s="48" t="s">
        <v>85</v>
      </c>
      <c r="D186" s="20" t="s">
        <v>2</v>
      </c>
      <c r="E186" s="7" t="s">
        <v>63</v>
      </c>
      <c r="F186" s="8">
        <v>400</v>
      </c>
      <c r="G186" s="45"/>
      <c r="H186" s="16">
        <v>200</v>
      </c>
      <c r="I186" s="80"/>
      <c r="J186" s="80"/>
      <c r="K186" s="80"/>
      <c r="L186" s="80"/>
      <c r="M186" s="16">
        <v>200</v>
      </c>
      <c r="N186" s="1"/>
      <c r="O186" s="1"/>
      <c r="P186" s="1"/>
      <c r="Q186" s="81"/>
    </row>
    <row r="187" spans="1:17" ht="31.5" customHeight="1">
      <c r="A187" s="79">
        <v>14.6</v>
      </c>
      <c r="B187" s="120"/>
      <c r="C187" s="48" t="s">
        <v>85</v>
      </c>
      <c r="D187" s="20" t="s">
        <v>7</v>
      </c>
      <c r="E187" s="7" t="s">
        <v>63</v>
      </c>
      <c r="F187" s="8">
        <v>70</v>
      </c>
      <c r="G187" s="45"/>
      <c r="H187" s="16">
        <v>50</v>
      </c>
      <c r="I187" s="80"/>
      <c r="J187" s="80"/>
      <c r="K187" s="80"/>
      <c r="L187" s="80"/>
      <c r="M187" s="16">
        <v>20</v>
      </c>
      <c r="N187" s="1"/>
      <c r="O187" s="1"/>
      <c r="P187" s="1"/>
      <c r="Q187" s="81"/>
    </row>
    <row r="188" spans="1:17" ht="31.5" customHeight="1">
      <c r="A188" s="79">
        <v>14.7</v>
      </c>
      <c r="B188" s="120"/>
      <c r="C188" s="48" t="s">
        <v>85</v>
      </c>
      <c r="D188" s="20" t="s">
        <v>0</v>
      </c>
      <c r="E188" s="7" t="s">
        <v>63</v>
      </c>
      <c r="F188" s="8">
        <v>400</v>
      </c>
      <c r="G188" s="45"/>
      <c r="H188" s="16">
        <v>200</v>
      </c>
      <c r="I188" s="80"/>
      <c r="J188" s="80"/>
      <c r="K188" s="80"/>
      <c r="L188" s="80"/>
      <c r="M188" s="16">
        <v>200</v>
      </c>
      <c r="N188" s="1"/>
      <c r="O188" s="1"/>
      <c r="P188" s="1"/>
      <c r="Q188" s="81"/>
    </row>
    <row r="189" spans="1:17" ht="31.5" customHeight="1">
      <c r="A189" s="79">
        <v>14.8</v>
      </c>
      <c r="B189" s="120"/>
      <c r="C189" s="48" t="s">
        <v>85</v>
      </c>
      <c r="D189" s="20" t="s">
        <v>8</v>
      </c>
      <c r="E189" s="7" t="s">
        <v>63</v>
      </c>
      <c r="F189" s="8">
        <v>350</v>
      </c>
      <c r="G189" s="45"/>
      <c r="H189" s="16">
        <v>150</v>
      </c>
      <c r="I189" s="80"/>
      <c r="J189" s="80"/>
      <c r="K189" s="80"/>
      <c r="L189" s="80"/>
      <c r="M189" s="16">
        <v>200</v>
      </c>
      <c r="N189" s="1"/>
      <c r="O189" s="1"/>
      <c r="P189" s="1"/>
      <c r="Q189" s="81"/>
    </row>
    <row r="190" spans="1:17" ht="31.5" customHeight="1">
      <c r="A190" s="79">
        <v>14.9</v>
      </c>
      <c r="B190" s="120"/>
      <c r="C190" s="48" t="s">
        <v>85</v>
      </c>
      <c r="D190" s="20" t="s">
        <v>35</v>
      </c>
      <c r="E190" s="7" t="s">
        <v>63</v>
      </c>
      <c r="F190" s="8">
        <v>40</v>
      </c>
      <c r="G190" s="45"/>
      <c r="H190" s="16">
        <v>30</v>
      </c>
      <c r="I190" s="80"/>
      <c r="J190" s="80"/>
      <c r="K190" s="80"/>
      <c r="L190" s="80"/>
      <c r="M190" s="16">
        <v>10</v>
      </c>
      <c r="N190" s="1"/>
      <c r="O190" s="1"/>
      <c r="P190" s="1"/>
      <c r="Q190" s="81"/>
    </row>
    <row r="191" spans="1:17" ht="31.5" customHeight="1">
      <c r="A191" s="83" t="s">
        <v>142</v>
      </c>
      <c r="B191" s="120"/>
      <c r="C191" s="48" t="s">
        <v>85</v>
      </c>
      <c r="D191" s="20" t="s">
        <v>3</v>
      </c>
      <c r="E191" s="7" t="s">
        <v>63</v>
      </c>
      <c r="F191" s="8">
        <v>230</v>
      </c>
      <c r="G191" s="45"/>
      <c r="H191" s="16">
        <v>30</v>
      </c>
      <c r="I191" s="80"/>
      <c r="J191" s="80"/>
      <c r="K191" s="80"/>
      <c r="L191" s="80"/>
      <c r="M191" s="16">
        <v>200</v>
      </c>
      <c r="N191" s="1"/>
      <c r="O191" s="1"/>
      <c r="P191" s="1"/>
      <c r="Q191" s="81"/>
    </row>
    <row r="192" spans="1:17" ht="31.5" customHeight="1">
      <c r="A192" s="79">
        <v>14.11</v>
      </c>
      <c r="B192" s="120"/>
      <c r="C192" s="48" t="s">
        <v>85</v>
      </c>
      <c r="D192" s="20" t="s">
        <v>1</v>
      </c>
      <c r="E192" s="7" t="s">
        <v>63</v>
      </c>
      <c r="F192" s="8">
        <v>240</v>
      </c>
      <c r="G192" s="45"/>
      <c r="H192" s="16">
        <v>40</v>
      </c>
      <c r="I192" s="80"/>
      <c r="J192" s="80"/>
      <c r="K192" s="80"/>
      <c r="L192" s="80"/>
      <c r="M192" s="16">
        <v>200</v>
      </c>
      <c r="N192" s="1"/>
      <c r="O192" s="1"/>
      <c r="P192" s="1"/>
      <c r="Q192" s="81"/>
    </row>
    <row r="193" spans="1:17" ht="31.5" customHeight="1">
      <c r="A193" s="79">
        <v>14.12</v>
      </c>
      <c r="B193" s="120"/>
      <c r="C193" s="48" t="s">
        <v>85</v>
      </c>
      <c r="D193" s="20" t="s">
        <v>36</v>
      </c>
      <c r="E193" s="7" t="s">
        <v>63</v>
      </c>
      <c r="F193" s="8">
        <v>21</v>
      </c>
      <c r="G193" s="15"/>
      <c r="H193" s="16">
        <v>6</v>
      </c>
      <c r="I193" s="80"/>
      <c r="J193" s="80"/>
      <c r="K193" s="80"/>
      <c r="L193" s="80"/>
      <c r="M193" s="12">
        <v>15</v>
      </c>
      <c r="N193" s="1"/>
      <c r="O193" s="1"/>
      <c r="P193" s="1"/>
      <c r="Q193" s="81"/>
    </row>
    <row r="194" spans="1:17" ht="31.5" customHeight="1">
      <c r="A194" s="82">
        <v>14.13</v>
      </c>
      <c r="B194" s="120"/>
      <c r="C194" s="53" t="s">
        <v>85</v>
      </c>
      <c r="D194" s="24" t="s">
        <v>37</v>
      </c>
      <c r="E194" s="23" t="s">
        <v>63</v>
      </c>
      <c r="F194" s="14">
        <v>14</v>
      </c>
      <c r="G194" s="21"/>
      <c r="H194" s="16">
        <v>4</v>
      </c>
      <c r="I194" s="80"/>
      <c r="J194" s="80"/>
      <c r="K194" s="80"/>
      <c r="L194" s="80"/>
      <c r="M194" s="12">
        <v>10</v>
      </c>
      <c r="N194" s="1"/>
      <c r="O194" s="1"/>
      <c r="P194" s="1"/>
      <c r="Q194" s="81"/>
    </row>
    <row r="195" spans="1:17" ht="31.5" customHeight="1">
      <c r="A195" s="90" t="s">
        <v>164</v>
      </c>
      <c r="B195" s="91"/>
      <c r="C195" s="91"/>
      <c r="D195" s="91"/>
      <c r="E195" s="91"/>
      <c r="F195" s="91"/>
      <c r="G195" s="91"/>
      <c r="H195" s="91"/>
      <c r="I195" s="91"/>
      <c r="J195" s="91"/>
      <c r="K195" s="91"/>
      <c r="L195" s="91"/>
      <c r="M195" s="91"/>
      <c r="N195" s="91"/>
      <c r="O195" s="1">
        <f>SUM(O182:O194)</f>
        <v>0</v>
      </c>
      <c r="P195" s="1">
        <f>SUM(P182:P194)</f>
        <v>0</v>
      </c>
      <c r="Q195" s="81">
        <f>SUM(Q182:Q194)</f>
        <v>0</v>
      </c>
    </row>
    <row r="196" spans="1:17" ht="27.75" customHeight="1">
      <c r="A196" s="94" t="s">
        <v>143</v>
      </c>
      <c r="B196" s="95"/>
      <c r="C196" s="95"/>
      <c r="D196" s="95"/>
      <c r="E196" s="95"/>
      <c r="F196" s="95"/>
      <c r="G196" s="95"/>
      <c r="H196" s="95"/>
      <c r="I196" s="95"/>
      <c r="J196" s="95"/>
      <c r="K196" s="95"/>
      <c r="L196" s="95"/>
      <c r="M196" s="95"/>
      <c r="N196" s="95"/>
      <c r="O196" s="95"/>
      <c r="P196" s="95"/>
      <c r="Q196" s="96"/>
    </row>
    <row r="197" spans="1:17" ht="28.5" customHeight="1">
      <c r="A197" s="84">
        <v>15.1</v>
      </c>
      <c r="B197" s="120"/>
      <c r="C197" s="48" t="s">
        <v>82</v>
      </c>
      <c r="D197" s="55" t="s">
        <v>38</v>
      </c>
      <c r="E197" s="25" t="s">
        <v>63</v>
      </c>
      <c r="F197" s="27">
        <v>1</v>
      </c>
      <c r="G197" s="58"/>
      <c r="H197" s="50">
        <v>1</v>
      </c>
      <c r="I197" s="80"/>
      <c r="J197" s="80"/>
      <c r="K197" s="80"/>
      <c r="L197" s="80"/>
      <c r="M197" s="59">
        <v>0</v>
      </c>
      <c r="N197" s="1"/>
      <c r="O197" s="1"/>
      <c r="P197" s="1"/>
      <c r="Q197" s="81"/>
    </row>
    <row r="198" spans="1:17" ht="28.5" customHeight="1">
      <c r="A198" s="79">
        <v>15.2</v>
      </c>
      <c r="B198" s="120"/>
      <c r="C198" s="48" t="s">
        <v>82</v>
      </c>
      <c r="D198" s="57" t="s">
        <v>4</v>
      </c>
      <c r="E198" s="7" t="s">
        <v>63</v>
      </c>
      <c r="F198" s="8">
        <v>1</v>
      </c>
      <c r="G198" s="15"/>
      <c r="H198" s="16">
        <v>1</v>
      </c>
      <c r="I198" s="80"/>
      <c r="J198" s="80"/>
      <c r="K198" s="80"/>
      <c r="L198" s="80"/>
      <c r="M198" s="12">
        <v>0</v>
      </c>
      <c r="N198" s="1"/>
      <c r="O198" s="1"/>
      <c r="P198" s="1"/>
      <c r="Q198" s="81"/>
    </row>
    <row r="199" spans="1:17" ht="28.5" customHeight="1">
      <c r="A199" s="79">
        <v>15.3</v>
      </c>
      <c r="B199" s="120"/>
      <c r="C199" s="48" t="s">
        <v>82</v>
      </c>
      <c r="D199" s="57" t="s">
        <v>5</v>
      </c>
      <c r="E199" s="7" t="s">
        <v>63</v>
      </c>
      <c r="F199" s="8">
        <v>11</v>
      </c>
      <c r="G199" s="15"/>
      <c r="H199" s="16">
        <v>1</v>
      </c>
      <c r="I199" s="80"/>
      <c r="J199" s="80"/>
      <c r="K199" s="80"/>
      <c r="L199" s="80"/>
      <c r="M199" s="12">
        <v>10</v>
      </c>
      <c r="N199" s="1"/>
      <c r="O199" s="1"/>
      <c r="P199" s="1"/>
      <c r="Q199" s="81"/>
    </row>
    <row r="200" spans="1:17" ht="28.5" customHeight="1">
      <c r="A200" s="79">
        <v>15.4</v>
      </c>
      <c r="B200" s="120"/>
      <c r="C200" s="48" t="s">
        <v>82</v>
      </c>
      <c r="D200" s="57" t="s">
        <v>6</v>
      </c>
      <c r="E200" s="7" t="s">
        <v>63</v>
      </c>
      <c r="F200" s="8">
        <v>30</v>
      </c>
      <c r="G200" s="15"/>
      <c r="H200" s="16">
        <v>10</v>
      </c>
      <c r="I200" s="80"/>
      <c r="J200" s="80"/>
      <c r="K200" s="80"/>
      <c r="L200" s="80"/>
      <c r="M200" s="12">
        <v>20</v>
      </c>
      <c r="N200" s="1"/>
      <c r="O200" s="1"/>
      <c r="P200" s="1"/>
      <c r="Q200" s="81"/>
    </row>
    <row r="201" spans="1:17" ht="28.5" customHeight="1">
      <c r="A201" s="79">
        <v>15.5</v>
      </c>
      <c r="B201" s="120"/>
      <c r="C201" s="48" t="s">
        <v>82</v>
      </c>
      <c r="D201" s="57" t="s">
        <v>2</v>
      </c>
      <c r="E201" s="7" t="s">
        <v>63</v>
      </c>
      <c r="F201" s="8">
        <v>30</v>
      </c>
      <c r="G201" s="15"/>
      <c r="H201" s="16">
        <v>10</v>
      </c>
      <c r="I201" s="80"/>
      <c r="J201" s="80"/>
      <c r="K201" s="80"/>
      <c r="L201" s="80"/>
      <c r="M201" s="12">
        <v>20</v>
      </c>
      <c r="N201" s="1"/>
      <c r="O201" s="1"/>
      <c r="P201" s="1"/>
      <c r="Q201" s="81"/>
    </row>
    <row r="202" spans="1:17" ht="28.5" customHeight="1">
      <c r="A202" s="79">
        <v>15.6</v>
      </c>
      <c r="B202" s="120"/>
      <c r="C202" s="48" t="s">
        <v>82</v>
      </c>
      <c r="D202" s="57" t="s">
        <v>7</v>
      </c>
      <c r="E202" s="7" t="s">
        <v>63</v>
      </c>
      <c r="F202" s="8">
        <v>14</v>
      </c>
      <c r="G202" s="15"/>
      <c r="H202" s="16">
        <v>10</v>
      </c>
      <c r="I202" s="80"/>
      <c r="J202" s="80"/>
      <c r="K202" s="80"/>
      <c r="L202" s="80"/>
      <c r="M202" s="12">
        <v>4</v>
      </c>
      <c r="N202" s="1"/>
      <c r="O202" s="1"/>
      <c r="P202" s="1"/>
      <c r="Q202" s="81"/>
    </row>
    <row r="203" spans="1:17" ht="28.5" customHeight="1">
      <c r="A203" s="79">
        <v>15.7</v>
      </c>
      <c r="B203" s="120"/>
      <c r="C203" s="48" t="s">
        <v>82</v>
      </c>
      <c r="D203" s="57" t="s">
        <v>0</v>
      </c>
      <c r="E203" s="7" t="s">
        <v>63</v>
      </c>
      <c r="F203" s="8">
        <v>40</v>
      </c>
      <c r="G203" s="15"/>
      <c r="H203" s="16">
        <v>20</v>
      </c>
      <c r="I203" s="80"/>
      <c r="J203" s="80"/>
      <c r="K203" s="80"/>
      <c r="L203" s="80"/>
      <c r="M203" s="12">
        <v>20</v>
      </c>
      <c r="N203" s="1"/>
      <c r="O203" s="1"/>
      <c r="P203" s="1"/>
      <c r="Q203" s="81"/>
    </row>
    <row r="204" spans="1:17" ht="28.5" customHeight="1">
      <c r="A204" s="79">
        <v>15.8</v>
      </c>
      <c r="B204" s="120"/>
      <c r="C204" s="48" t="s">
        <v>82</v>
      </c>
      <c r="D204" s="57" t="s">
        <v>8</v>
      </c>
      <c r="E204" s="7" t="s">
        <v>63</v>
      </c>
      <c r="F204" s="8">
        <v>20</v>
      </c>
      <c r="G204" s="15"/>
      <c r="H204" s="16">
        <v>10</v>
      </c>
      <c r="I204" s="80"/>
      <c r="J204" s="80"/>
      <c r="K204" s="80"/>
      <c r="L204" s="80"/>
      <c r="M204" s="12">
        <v>10</v>
      </c>
      <c r="N204" s="1"/>
      <c r="O204" s="1"/>
      <c r="P204" s="1"/>
      <c r="Q204" s="81"/>
    </row>
    <row r="205" spans="1:17" ht="28.5" customHeight="1">
      <c r="A205" s="79">
        <v>15.9</v>
      </c>
      <c r="B205" s="120"/>
      <c r="C205" s="48" t="s">
        <v>82</v>
      </c>
      <c r="D205" s="57" t="s">
        <v>35</v>
      </c>
      <c r="E205" s="7" t="s">
        <v>63</v>
      </c>
      <c r="F205" s="8">
        <v>20</v>
      </c>
      <c r="G205" s="15"/>
      <c r="H205" s="16">
        <v>10</v>
      </c>
      <c r="I205" s="80"/>
      <c r="J205" s="80"/>
      <c r="K205" s="80"/>
      <c r="L205" s="80"/>
      <c r="M205" s="12">
        <v>10</v>
      </c>
      <c r="N205" s="1"/>
      <c r="O205" s="1"/>
      <c r="P205" s="1"/>
      <c r="Q205" s="81"/>
    </row>
    <row r="206" spans="1:17" ht="28.5" customHeight="1">
      <c r="A206" s="83" t="s">
        <v>144</v>
      </c>
      <c r="B206" s="120"/>
      <c r="C206" s="48" t="s">
        <v>82</v>
      </c>
      <c r="D206" s="57" t="s">
        <v>3</v>
      </c>
      <c r="E206" s="7" t="s">
        <v>63</v>
      </c>
      <c r="F206" s="8">
        <v>15</v>
      </c>
      <c r="G206" s="15"/>
      <c r="H206" s="16">
        <v>10</v>
      </c>
      <c r="I206" s="80"/>
      <c r="J206" s="80"/>
      <c r="K206" s="80"/>
      <c r="L206" s="80"/>
      <c r="M206" s="12">
        <v>5</v>
      </c>
      <c r="N206" s="1"/>
      <c r="O206" s="1"/>
      <c r="P206" s="1"/>
      <c r="Q206" s="81"/>
    </row>
    <row r="207" spans="1:17" ht="28.5" customHeight="1">
      <c r="A207" s="82">
        <v>15.11</v>
      </c>
      <c r="B207" s="120"/>
      <c r="C207" s="53" t="s">
        <v>82</v>
      </c>
      <c r="D207" s="60" t="s">
        <v>1</v>
      </c>
      <c r="E207" s="23" t="s">
        <v>63</v>
      </c>
      <c r="F207" s="14">
        <v>15</v>
      </c>
      <c r="G207" s="21"/>
      <c r="H207" s="16">
        <v>10</v>
      </c>
      <c r="I207" s="80"/>
      <c r="J207" s="80"/>
      <c r="K207" s="80"/>
      <c r="L207" s="80"/>
      <c r="M207" s="12">
        <v>5</v>
      </c>
      <c r="N207" s="1"/>
      <c r="O207" s="1"/>
      <c r="P207" s="1"/>
      <c r="Q207" s="81"/>
    </row>
    <row r="208" spans="1:17" ht="28.5" customHeight="1">
      <c r="A208" s="90" t="s">
        <v>165</v>
      </c>
      <c r="B208" s="91"/>
      <c r="C208" s="91"/>
      <c r="D208" s="91"/>
      <c r="E208" s="91"/>
      <c r="F208" s="91"/>
      <c r="G208" s="91"/>
      <c r="H208" s="91"/>
      <c r="I208" s="91"/>
      <c r="J208" s="91"/>
      <c r="K208" s="91"/>
      <c r="L208" s="91"/>
      <c r="M208" s="91"/>
      <c r="N208" s="91"/>
      <c r="O208" s="1">
        <f>SUM(O197:O207)</f>
        <v>0</v>
      </c>
      <c r="P208" s="1">
        <f>SUM(P197:P207)</f>
        <v>0</v>
      </c>
      <c r="Q208" s="81">
        <f>SUM(Q197:Q207)</f>
        <v>0</v>
      </c>
    </row>
    <row r="209" spans="1:17" ht="33" customHeight="1">
      <c r="A209" s="94" t="s">
        <v>145</v>
      </c>
      <c r="B209" s="95"/>
      <c r="C209" s="95"/>
      <c r="D209" s="95"/>
      <c r="E209" s="95"/>
      <c r="F209" s="95"/>
      <c r="G209" s="95"/>
      <c r="H209" s="95"/>
      <c r="I209" s="95"/>
      <c r="J209" s="95"/>
      <c r="K209" s="95"/>
      <c r="L209" s="95"/>
      <c r="M209" s="95"/>
      <c r="N209" s="95"/>
      <c r="O209" s="95"/>
      <c r="P209" s="95"/>
      <c r="Q209" s="96"/>
    </row>
    <row r="210" spans="1:17" ht="24" customHeight="1">
      <c r="A210" s="79">
        <v>16.1</v>
      </c>
      <c r="B210" s="129"/>
      <c r="C210" s="61" t="s">
        <v>83</v>
      </c>
      <c r="D210" s="20" t="s">
        <v>4</v>
      </c>
      <c r="E210" s="7" t="s">
        <v>63</v>
      </c>
      <c r="F210" s="19">
        <v>90</v>
      </c>
      <c r="G210" s="126" t="s">
        <v>99</v>
      </c>
      <c r="H210" s="16">
        <v>40</v>
      </c>
      <c r="I210" s="80"/>
      <c r="J210" s="80"/>
      <c r="K210" s="80"/>
      <c r="L210" s="80"/>
      <c r="M210" s="12">
        <v>50</v>
      </c>
      <c r="N210" s="1"/>
      <c r="O210" s="1"/>
      <c r="P210" s="1"/>
      <c r="Q210" s="81"/>
    </row>
    <row r="211" spans="1:17" ht="24" customHeight="1">
      <c r="A211" s="79">
        <v>16.2</v>
      </c>
      <c r="B211" s="129"/>
      <c r="C211" s="61" t="s">
        <v>84</v>
      </c>
      <c r="D211" s="20" t="s">
        <v>4</v>
      </c>
      <c r="E211" s="7" t="s">
        <v>63</v>
      </c>
      <c r="F211" s="19">
        <v>20</v>
      </c>
      <c r="G211" s="126"/>
      <c r="H211" s="16"/>
      <c r="I211" s="80"/>
      <c r="J211" s="80"/>
      <c r="K211" s="80"/>
      <c r="L211" s="80"/>
      <c r="M211" s="12"/>
      <c r="N211" s="1"/>
      <c r="O211" s="1"/>
      <c r="P211" s="1"/>
      <c r="Q211" s="81"/>
    </row>
    <row r="212" spans="1:17" ht="24" customHeight="1">
      <c r="A212" s="79">
        <v>16.3</v>
      </c>
      <c r="B212" s="129"/>
      <c r="C212" s="61" t="s">
        <v>80</v>
      </c>
      <c r="D212" s="20" t="s">
        <v>5</v>
      </c>
      <c r="E212" s="7" t="s">
        <v>63</v>
      </c>
      <c r="F212" s="19">
        <v>20</v>
      </c>
      <c r="G212" s="126"/>
      <c r="H212" s="16">
        <v>10</v>
      </c>
      <c r="I212" s="80"/>
      <c r="J212" s="80"/>
      <c r="K212" s="80"/>
      <c r="L212" s="80"/>
      <c r="M212" s="12">
        <v>10</v>
      </c>
      <c r="N212" s="1"/>
      <c r="O212" s="1"/>
      <c r="P212" s="1"/>
      <c r="Q212" s="81"/>
    </row>
    <row r="213" spans="1:17" ht="24" customHeight="1">
      <c r="A213" s="79">
        <v>16.4</v>
      </c>
      <c r="B213" s="129"/>
      <c r="C213" s="7" t="s">
        <v>80</v>
      </c>
      <c r="D213" s="20" t="s">
        <v>6</v>
      </c>
      <c r="E213" s="7" t="s">
        <v>63</v>
      </c>
      <c r="F213" s="19">
        <v>40</v>
      </c>
      <c r="G213" s="126"/>
      <c r="H213" s="16">
        <v>30</v>
      </c>
      <c r="I213" s="80"/>
      <c r="J213" s="80"/>
      <c r="K213" s="80"/>
      <c r="L213" s="80"/>
      <c r="M213" s="12">
        <v>10</v>
      </c>
      <c r="N213" s="1"/>
      <c r="O213" s="1"/>
      <c r="P213" s="1"/>
      <c r="Q213" s="81"/>
    </row>
    <row r="214" spans="1:17" ht="24" customHeight="1">
      <c r="A214" s="79">
        <v>16.5</v>
      </c>
      <c r="B214" s="129"/>
      <c r="C214" s="7" t="s">
        <v>81</v>
      </c>
      <c r="D214" s="20" t="s">
        <v>6</v>
      </c>
      <c r="E214" s="7" t="s">
        <v>63</v>
      </c>
      <c r="F214" s="19">
        <v>20</v>
      </c>
      <c r="G214" s="126"/>
      <c r="H214" s="16"/>
      <c r="I214" s="80"/>
      <c r="J214" s="80"/>
      <c r="K214" s="80"/>
      <c r="L214" s="80"/>
      <c r="M214" s="12"/>
      <c r="N214" s="1"/>
      <c r="O214" s="1"/>
      <c r="P214" s="1"/>
      <c r="Q214" s="81"/>
    </row>
    <row r="215" spans="1:17" ht="24" customHeight="1">
      <c r="A215" s="79">
        <v>16.6</v>
      </c>
      <c r="B215" s="129"/>
      <c r="C215" s="7" t="s">
        <v>80</v>
      </c>
      <c r="D215" s="20" t="s">
        <v>2</v>
      </c>
      <c r="E215" s="7" t="s">
        <v>63</v>
      </c>
      <c r="F215" s="19">
        <v>40</v>
      </c>
      <c r="G215" s="126"/>
      <c r="H215" s="16">
        <v>30</v>
      </c>
      <c r="I215" s="80"/>
      <c r="J215" s="80"/>
      <c r="K215" s="80"/>
      <c r="L215" s="80"/>
      <c r="M215" s="12">
        <v>10</v>
      </c>
      <c r="N215" s="1"/>
      <c r="O215" s="1"/>
      <c r="P215" s="1"/>
      <c r="Q215" s="81"/>
    </row>
    <row r="216" spans="1:17" ht="24" customHeight="1">
      <c r="A216" s="79">
        <v>16.7</v>
      </c>
      <c r="B216" s="129"/>
      <c r="C216" s="7" t="s">
        <v>81</v>
      </c>
      <c r="D216" s="20" t="s">
        <v>2</v>
      </c>
      <c r="E216" s="7" t="s">
        <v>63</v>
      </c>
      <c r="F216" s="19">
        <v>10</v>
      </c>
      <c r="G216" s="126"/>
      <c r="H216" s="16"/>
      <c r="I216" s="80"/>
      <c r="J216" s="80"/>
      <c r="K216" s="80"/>
      <c r="L216" s="80"/>
      <c r="M216" s="12"/>
      <c r="N216" s="1"/>
      <c r="O216" s="1"/>
      <c r="P216" s="1"/>
      <c r="Q216" s="81"/>
    </row>
    <row r="217" spans="1:17" ht="24" customHeight="1">
      <c r="A217" s="79">
        <v>16.8</v>
      </c>
      <c r="B217" s="129"/>
      <c r="C217" s="7" t="s">
        <v>80</v>
      </c>
      <c r="D217" s="20" t="s">
        <v>7</v>
      </c>
      <c r="E217" s="7" t="s">
        <v>63</v>
      </c>
      <c r="F217" s="19">
        <v>2</v>
      </c>
      <c r="G217" s="126"/>
      <c r="H217" s="16">
        <v>1</v>
      </c>
      <c r="I217" s="80"/>
      <c r="J217" s="80"/>
      <c r="K217" s="80"/>
      <c r="L217" s="80"/>
      <c r="M217" s="12">
        <v>1</v>
      </c>
      <c r="N217" s="1"/>
      <c r="O217" s="1"/>
      <c r="P217" s="1"/>
      <c r="Q217" s="81"/>
    </row>
    <row r="218" spans="1:17" ht="24" customHeight="1">
      <c r="A218" s="79">
        <v>16.9</v>
      </c>
      <c r="B218" s="129"/>
      <c r="C218" s="7" t="s">
        <v>80</v>
      </c>
      <c r="D218" s="20" t="s">
        <v>0</v>
      </c>
      <c r="E218" s="7" t="s">
        <v>63</v>
      </c>
      <c r="F218" s="19">
        <v>10</v>
      </c>
      <c r="G218" s="126"/>
      <c r="H218" s="16">
        <v>5</v>
      </c>
      <c r="I218" s="80"/>
      <c r="J218" s="80"/>
      <c r="K218" s="80"/>
      <c r="L218" s="80"/>
      <c r="M218" s="12">
        <v>5</v>
      </c>
      <c r="N218" s="1"/>
      <c r="O218" s="1"/>
      <c r="P218" s="1"/>
      <c r="Q218" s="81"/>
    </row>
    <row r="219" spans="1:17" ht="24" customHeight="1">
      <c r="A219" s="86" t="s">
        <v>146</v>
      </c>
      <c r="B219" s="115"/>
      <c r="C219" s="23" t="s">
        <v>80</v>
      </c>
      <c r="D219" s="24" t="s">
        <v>8</v>
      </c>
      <c r="E219" s="23" t="s">
        <v>63</v>
      </c>
      <c r="F219" s="69">
        <v>7</v>
      </c>
      <c r="G219" s="118"/>
      <c r="H219" s="67">
        <v>5</v>
      </c>
      <c r="I219" s="80"/>
      <c r="J219" s="80"/>
      <c r="K219" s="80"/>
      <c r="L219" s="80"/>
      <c r="M219" s="68">
        <v>2</v>
      </c>
      <c r="N219" s="22"/>
      <c r="O219" s="1"/>
      <c r="P219" s="1"/>
      <c r="Q219" s="81"/>
    </row>
    <row r="220" spans="1:17" ht="30" customHeight="1" thickBot="1">
      <c r="A220" s="97" t="s">
        <v>166</v>
      </c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88">
        <f>SUM(O210:O219)</f>
        <v>0</v>
      </c>
      <c r="P220" s="88">
        <f>SUM(P210:P219)</f>
        <v>0</v>
      </c>
      <c r="Q220" s="89">
        <f>SUM(Q210:Q219)</f>
        <v>0</v>
      </c>
    </row>
  </sheetData>
  <sheetProtection/>
  <mergeCells count="59">
    <mergeCell ref="N1:Q1"/>
    <mergeCell ref="G210:G219"/>
    <mergeCell ref="G57:G80"/>
    <mergeCell ref="B147:B151"/>
    <mergeCell ref="B154:B163"/>
    <mergeCell ref="B4:B29"/>
    <mergeCell ref="B32:B42"/>
    <mergeCell ref="B197:B207"/>
    <mergeCell ref="B210:B219"/>
    <mergeCell ref="A56:Q56"/>
    <mergeCell ref="A82:Q82"/>
    <mergeCell ref="A85:N85"/>
    <mergeCell ref="A94:N94"/>
    <mergeCell ref="A95:Q95"/>
    <mergeCell ref="B166:B179"/>
    <mergeCell ref="A106:Q106"/>
    <mergeCell ref="A116:N116"/>
    <mergeCell ref="B96:B104"/>
    <mergeCell ref="B107:B115"/>
    <mergeCell ref="B182:B194"/>
    <mergeCell ref="B87:B93"/>
    <mergeCell ref="G18:G29"/>
    <mergeCell ref="G32:G42"/>
    <mergeCell ref="G45:G54"/>
    <mergeCell ref="B83:B84"/>
    <mergeCell ref="A86:Q86"/>
    <mergeCell ref="B45:B53"/>
    <mergeCell ref="B57:B80"/>
    <mergeCell ref="A105:N105"/>
    <mergeCell ref="B118:B133"/>
    <mergeCell ref="A3:Q3"/>
    <mergeCell ref="A30:N30"/>
    <mergeCell ref="A31:Q31"/>
    <mergeCell ref="A43:N43"/>
    <mergeCell ref="A44:Q44"/>
    <mergeCell ref="A55:N55"/>
    <mergeCell ref="G4:G15"/>
    <mergeCell ref="G16:G17"/>
    <mergeCell ref="A81:N81"/>
    <mergeCell ref="A220:N220"/>
    <mergeCell ref="A152:N152"/>
    <mergeCell ref="A153:Q153"/>
    <mergeCell ref="A164:N164"/>
    <mergeCell ref="A165:Q165"/>
    <mergeCell ref="G96:G104"/>
    <mergeCell ref="A181:Q181"/>
    <mergeCell ref="A117:Q117"/>
    <mergeCell ref="A134:N134"/>
    <mergeCell ref="A135:Q135"/>
    <mergeCell ref="A180:N180"/>
    <mergeCell ref="B136:B144"/>
    <mergeCell ref="A195:N195"/>
    <mergeCell ref="A196:Q196"/>
    <mergeCell ref="A208:N208"/>
    <mergeCell ref="A209:Q209"/>
    <mergeCell ref="G136:G144"/>
    <mergeCell ref="G147:G151"/>
    <mergeCell ref="A145:N145"/>
    <mergeCell ref="A146:Q146"/>
  </mergeCells>
  <printOptions/>
  <pageMargins left="0.1968503937007874" right="0.1968503937007874" top="0.2755905511811024" bottom="0.2755905511811024" header="0.4330708661417323" footer="0.3937007874015748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Anna Trdatyan</cp:lastModifiedBy>
  <cp:lastPrinted>2018-08-27T08:43:09Z</cp:lastPrinted>
  <dcterms:created xsi:type="dcterms:W3CDTF">1996-10-08T23:32:33Z</dcterms:created>
  <dcterms:modified xsi:type="dcterms:W3CDTF">2021-06-28T13:47:53Z</dcterms:modified>
  <cp:category/>
  <cp:version/>
  <cp:contentType/>
  <cp:contentStatus/>
</cp:coreProperties>
</file>