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Երկաթեղեն (2)" sheetId="1" r:id="rId1"/>
    <sheet name="Лист1" sheetId="2" state="hidden" r:id="rId2"/>
  </sheets>
  <definedNames>
    <definedName name="_xlnm.Print_Area" localSheetId="0">'Երկաթեղեն (2)'!$B$2:$F$219</definedName>
  </definedNames>
  <calcPr fullCalcOnLoad="1"/>
</workbook>
</file>

<file path=xl/sharedStrings.xml><?xml version="1.0" encoding="utf-8"?>
<sst xmlns="http://schemas.openxmlformats.org/spreadsheetml/2006/main" count="624" uniqueCount="168">
  <si>
    <t>DN-150</t>
  </si>
  <si>
    <t>DN-300</t>
  </si>
  <si>
    <t>DN-100</t>
  </si>
  <si>
    <t>DN-250</t>
  </si>
  <si>
    <t>DN-50</t>
  </si>
  <si>
    <t>DN-65</t>
  </si>
  <si>
    <t>DN-80</t>
  </si>
  <si>
    <t>DN-125</t>
  </si>
  <si>
    <t>DN-200</t>
  </si>
  <si>
    <t xml:space="preserve"> DN-50x50/40</t>
  </si>
  <si>
    <t>DN-50x63</t>
  </si>
  <si>
    <t>DN-63x60/65</t>
  </si>
  <si>
    <t>DN-75x60/65</t>
  </si>
  <si>
    <t>DN-90x80</t>
  </si>
  <si>
    <t>DN-110x100</t>
  </si>
  <si>
    <t>DN-125x125</t>
  </si>
  <si>
    <t>DN-160x150</t>
  </si>
  <si>
    <t>DN-200x200</t>
  </si>
  <si>
    <t>DN-225x200</t>
  </si>
  <si>
    <t>DN-250x250</t>
  </si>
  <si>
    <t>DN-315x300</t>
  </si>
  <si>
    <t>DN-400x400</t>
  </si>
  <si>
    <t>DN32</t>
  </si>
  <si>
    <t>DN150</t>
  </si>
  <si>
    <t>DN300</t>
  </si>
  <si>
    <t>DN400</t>
  </si>
  <si>
    <t>DN500</t>
  </si>
  <si>
    <t>DN200</t>
  </si>
  <si>
    <t>DN250</t>
  </si>
  <si>
    <t>DN125</t>
  </si>
  <si>
    <t>DN100</t>
  </si>
  <si>
    <t>DN80</t>
  </si>
  <si>
    <t>DN65</t>
  </si>
  <si>
    <t>DN50</t>
  </si>
  <si>
    <t>DN40</t>
  </si>
  <si>
    <t>DN-225</t>
  </si>
  <si>
    <t>DN-400</t>
  </si>
  <si>
    <t>DN-500</t>
  </si>
  <si>
    <t>DN-40</t>
  </si>
  <si>
    <t>DN600</t>
  </si>
  <si>
    <t xml:space="preserve"> DN-40</t>
  </si>
  <si>
    <t xml:space="preserve"> DN-200</t>
  </si>
  <si>
    <t>DN-600</t>
  </si>
  <si>
    <t>DN800</t>
  </si>
  <si>
    <t>DN-175</t>
  </si>
  <si>
    <t>DN-450</t>
  </si>
  <si>
    <t>DN-15</t>
  </si>
  <si>
    <t>DN-20</t>
  </si>
  <si>
    <t>DN-25</t>
  </si>
  <si>
    <t>DN-32</t>
  </si>
  <si>
    <t>DN-350</t>
  </si>
  <si>
    <t>DN-700</t>
  </si>
  <si>
    <t>DN-800</t>
  </si>
  <si>
    <t>DN-900</t>
  </si>
  <si>
    <t>DN-1000</t>
  </si>
  <si>
    <t>DN-1200</t>
  </si>
  <si>
    <t xml:space="preserve">DN400 </t>
  </si>
  <si>
    <t>Եղիկյան</t>
  </si>
  <si>
    <t>Մկրտչյան</t>
  </si>
  <si>
    <t>DN-280x280</t>
  </si>
  <si>
    <t>կգ</t>
  </si>
  <si>
    <t>3մմ</t>
  </si>
  <si>
    <t>4մմ</t>
  </si>
  <si>
    <t>հատ</t>
  </si>
  <si>
    <t>Ներդիր</t>
  </si>
  <si>
    <t>Սննդային ռետինե թերթեր 80x80 կամ 100x100սմ</t>
  </si>
  <si>
    <t>ԱՆՎԱՆՈՒՄ</t>
  </si>
  <si>
    <t>Նկարագրություն</t>
  </si>
  <si>
    <t>Տեխնիկական բնութագիրը</t>
  </si>
  <si>
    <t>ԿՑԱՇՈՒՐԹԱՅԻՆ ՓԱԿԱՆ PN16</t>
  </si>
  <si>
    <t>ԿՑԱՇՈՒՐԹԱՅԻՆ ՓԱԿԱՆ PN40 պողպատյա</t>
  </si>
  <si>
    <t>Տեսակ, Չափս</t>
  </si>
  <si>
    <t>Չափման միավոր</t>
  </si>
  <si>
    <t>ԿՑԱՇՈՒՐԹԱՅԻՆ փական PN25 պողպատյա</t>
  </si>
  <si>
    <t>Էլեկտրական փական (220 V)</t>
  </si>
  <si>
    <t>Էլեկտրական փական (380 V)</t>
  </si>
  <si>
    <t>Քանակ</t>
  </si>
  <si>
    <t>Պարուրակավոր փական PN16</t>
  </si>
  <si>
    <t>GOST 9086-74</t>
  </si>
  <si>
    <t xml:space="preserve">Ներդիր </t>
  </si>
  <si>
    <t>ՕԴԱՀԵՌ փական PN 16</t>
  </si>
  <si>
    <t>ՕԴԱՀԵՌ փական PN 25</t>
  </si>
  <si>
    <t>Հավասարակողմ ճկուն միացում PN 16</t>
  </si>
  <si>
    <t>ՕԴԱՀԵՌ փական PN16</t>
  </si>
  <si>
    <t>ՕԴԱՀԵՌ փական PN25</t>
  </si>
  <si>
    <t>Կցաշուրթավոր ճկուն միացում, PN 16</t>
  </si>
  <si>
    <t>ճկուն միացում կցաշուրթ / պարուրակ, PN 16</t>
  </si>
  <si>
    <t>Ռետինե ճկուն միացում PN 16</t>
  </si>
  <si>
    <t xml:space="preserve">Ճնշման կարգավորիչ բրոնզ-լատուն/պարուրակով PN 16 </t>
  </si>
  <si>
    <t>Ճնշման կարգավորիչ կցաշուրթավոր PN 16</t>
  </si>
  <si>
    <t>ապամոնտաժ դետալ PN 16</t>
  </si>
  <si>
    <t>ապամոնտաժ դետալ PN-40</t>
  </si>
  <si>
    <t>ապամոնտաժ Դետալ PN 16</t>
  </si>
  <si>
    <t>ապամոնտաժ դետալ PN40</t>
  </si>
  <si>
    <t>ապամոնտաժ դետալ  PN63</t>
  </si>
  <si>
    <t>ապամոնտաժ դետալ  PN10</t>
  </si>
  <si>
    <t>ապամոնտաժ դետալ  PN40</t>
  </si>
  <si>
    <t>ՀԵՏԱԴԱՐՁ կցաշուրթավոր   փական PN40</t>
  </si>
  <si>
    <t>EN 1567,    կամ համարժեք  ГОСТ 12678-80</t>
  </si>
  <si>
    <t>EN 1074-4 կամ  համարժեք</t>
  </si>
  <si>
    <t>Նեղ հետադարձ փական կցաշուրթավոր PN16</t>
  </si>
  <si>
    <t>ՀԵՏԱԴԱՐՁ  կցաշուրթավոր փական PN16</t>
  </si>
  <si>
    <r>
      <t>ՀԵՏԱԴԱՐՁ  կցաշուրթավոր փական PN17</t>
    </r>
  </si>
  <si>
    <r>
      <t>ՀԵՏԱԴԱՐՁ  կցաշուրթավոր փական PN18</t>
    </r>
  </si>
  <si>
    <r>
      <t>ՀԵՏԱԴԱՐՁ  կցաշուրթավոր փական PN19</t>
    </r>
  </si>
  <si>
    <r>
      <t>ՀԵՏԱԴԱՐՁ  կցաշուրթավոր փական PN20</t>
    </r>
  </si>
  <si>
    <r>
      <t>ՀԵՏԱԴԱՐՁ  կցաշուրթավոր փական PN21</t>
    </r>
  </si>
  <si>
    <r>
      <t>ՀԵՏԱԴԱՐՁ  կցաշուրթավոր փական PN22</t>
    </r>
  </si>
  <si>
    <r>
      <t>ՀԵՏԱԴԱՐՁ  կցաշուրթավոր փական PN23</t>
    </r>
  </si>
  <si>
    <t>Ջրի կցաշուրթավոր ֆիլտր PN 16</t>
  </si>
  <si>
    <t>ГОСТ 27477-87 կամ համարժեք</t>
  </si>
  <si>
    <t xml:space="preserve">BS EN 1514-1:1967,
BS EN 12560-1:2001,
BS 3063:1965:
ГОСТ 28759.6-90 կամ համարժեք
</t>
  </si>
  <si>
    <t>ԿՑԱՇՈՒՐԹԱՅԻՆ ՓԱԿԱՆ ISO 7259, ISO 5996, EN 1171, DIN 3352, EN 1074-1, 
էլեկտրաշարժաբերի ստանդարտները՝ ISO 22153:2020 և/կամ  ГОСТ 34610-2019  կամ համարժեք</t>
  </si>
  <si>
    <t>Լոտ 1: Կցաշուրթային փական</t>
  </si>
  <si>
    <r>
      <rPr>
        <b/>
        <sz val="9"/>
        <rFont val="Sylfaen"/>
        <family val="1"/>
      </rPr>
      <t xml:space="preserve">Համաձայն ստանդարտ պահանջների՝  </t>
    </r>
    <r>
      <rPr>
        <sz val="10"/>
        <rFont val="Sylfaen"/>
        <family val="1"/>
      </rPr>
      <t xml:space="preserve"> ISO 7259, ISO 5996, EN 1171, DIN 3352, EN 1074-1
</t>
    </r>
    <r>
      <rPr>
        <b/>
        <sz val="9"/>
        <rFont val="Sylfaen"/>
        <family val="1"/>
      </rPr>
      <t xml:space="preserve">Կառավարումը՝   </t>
    </r>
    <r>
      <rPr>
        <sz val="9"/>
        <rFont val="Sylfaen"/>
        <family val="1"/>
      </rPr>
      <t>ձեռքի կառավարմամբ</t>
    </r>
    <r>
      <rPr>
        <b/>
        <sz val="9"/>
        <rFont val="Sylfaen"/>
        <family val="1"/>
      </rPr>
      <t xml:space="preserve">
Միջավայրը և ջերմաստիճանը՝   </t>
    </r>
    <r>
      <rPr>
        <sz val="9"/>
        <rFont val="Sylfaen"/>
        <family val="1"/>
      </rPr>
      <t>խմելու ջուր, 0-40</t>
    </r>
    <r>
      <rPr>
        <vertAlign val="superscript"/>
        <sz val="9"/>
        <rFont val="Sylfaen"/>
        <family val="1"/>
      </rPr>
      <t>օ</t>
    </r>
    <r>
      <rPr>
        <sz val="9"/>
        <rFont val="Sylfaen"/>
        <family val="1"/>
      </rPr>
      <t>C</t>
    </r>
    <r>
      <rPr>
        <b/>
        <sz val="9"/>
        <rFont val="Sylfaen"/>
        <family val="1"/>
      </rPr>
      <t xml:space="preserve">
Արտաքին տեսքը՝  </t>
    </r>
    <r>
      <rPr>
        <sz val="9"/>
        <rFont val="Sylfaen"/>
        <family val="1"/>
      </rPr>
      <t xml:space="preserve"> կապույտ</t>
    </r>
    <r>
      <rPr>
        <b/>
        <sz val="9"/>
        <rFont val="Sylfaen"/>
        <family val="1"/>
      </rPr>
      <t xml:space="preserve">
Իրանի նյութը՝   </t>
    </r>
    <r>
      <rPr>
        <sz val="9"/>
        <rFont val="Sylfaen"/>
        <family val="1"/>
      </rPr>
      <t>թուջ, կամ կռելի թուջից, խողովակաձև ուղիղ հոսքի ուղիով</t>
    </r>
    <r>
      <rPr>
        <b/>
        <sz val="9"/>
        <rFont val="Sylfaen"/>
        <family val="1"/>
      </rPr>
      <t xml:space="preserve">
Կցաշուրթ՝   </t>
    </r>
    <r>
      <rPr>
        <sz val="9"/>
        <rFont val="Sylfaen"/>
        <family val="1"/>
      </rPr>
      <t>EN1092- 2</t>
    </r>
    <r>
      <rPr>
        <b/>
        <sz val="9"/>
        <rFont val="Sylfaen"/>
        <family val="1"/>
      </rPr>
      <t xml:space="preserve">
Սեպը՝  </t>
    </r>
    <r>
      <rPr>
        <sz val="9"/>
        <rFont val="Sylfaen"/>
        <family val="1"/>
      </rPr>
      <t xml:space="preserve"> ամբողջովին պատված ռետինով (EPDM),</t>
    </r>
    <r>
      <rPr>
        <b/>
        <sz val="9"/>
        <rFont val="Sylfaen"/>
        <family val="1"/>
      </rPr>
      <t xml:space="preserve">
Առանցքը՝  </t>
    </r>
    <r>
      <rPr>
        <sz val="9"/>
        <rFont val="Sylfaen"/>
        <family val="1"/>
      </rPr>
      <t>չժանգոտվող պողպատ,</t>
    </r>
    <r>
      <rPr>
        <b/>
        <sz val="9"/>
        <rFont val="Sylfaen"/>
        <family val="1"/>
      </rPr>
      <t xml:space="preserve">
Հակակոռոզիոն պաշտպանությունը՝   </t>
    </r>
    <r>
      <rPr>
        <sz val="9"/>
        <rFont val="Sylfaen"/>
        <family val="1"/>
      </rPr>
      <t>ներքին և արտաքին մակերեսների պաշտպանություն էպոքսիդային ծածկույթով, ներքին այլընտրանքային ծածկույթ՝ էմալապատ,</t>
    </r>
    <r>
      <rPr>
        <b/>
        <sz val="9"/>
        <rFont val="Sylfaen"/>
        <family val="1"/>
      </rPr>
      <t xml:space="preserve">
Տեղադրումը՝   </t>
    </r>
    <r>
      <rPr>
        <sz val="9"/>
        <rFont val="Sylfaen"/>
        <family val="1"/>
      </rPr>
      <t>Հորիզոնական,</t>
    </r>
  </si>
  <si>
    <r>
      <t>ԿՑԱՇՈՒՐԹԱՅԻՆ</t>
    </r>
    <r>
      <rPr>
        <sz val="11"/>
        <color indexed="10"/>
        <rFont val="Sylfaen"/>
        <family val="1"/>
      </rPr>
      <t xml:space="preserve"> </t>
    </r>
    <r>
      <rPr>
        <sz val="11"/>
        <rFont val="Sylfaen"/>
        <family val="1"/>
      </rPr>
      <t xml:space="preserve"> փական PN25 պողպատյա</t>
    </r>
  </si>
  <si>
    <r>
      <rPr>
        <b/>
        <sz val="10"/>
        <rFont val="Sylfaen"/>
        <family val="1"/>
      </rPr>
      <t>Համաձայն ստանդարտ պահանջների</t>
    </r>
    <r>
      <rPr>
        <sz val="10"/>
        <rFont val="Sylfaen"/>
        <family val="1"/>
      </rPr>
      <t xml:space="preserve">՝   ISO 7259, ISO 5996, EN 1171, DIN 3352, EN 1074-1
</t>
    </r>
    <r>
      <rPr>
        <b/>
        <sz val="10"/>
        <rFont val="Sylfaen"/>
        <family val="1"/>
      </rPr>
      <t>Կառավարումը</t>
    </r>
    <r>
      <rPr>
        <sz val="10"/>
        <rFont val="Sylfaen"/>
        <family val="1"/>
      </rPr>
      <t xml:space="preserve">՝   ձեռքի կառավարմամբ
</t>
    </r>
    <r>
      <rPr>
        <b/>
        <sz val="10"/>
        <rFont val="Sylfaen"/>
        <family val="1"/>
      </rPr>
      <t>Միջավայրը և ջերմաստիճանը</t>
    </r>
    <r>
      <rPr>
        <sz val="10"/>
        <rFont val="Sylfaen"/>
        <family val="1"/>
      </rPr>
      <t>՝   խմելու ջուր,  0-40</t>
    </r>
    <r>
      <rPr>
        <vertAlign val="superscript"/>
        <sz val="10"/>
        <rFont val="Sylfaen"/>
        <family val="1"/>
      </rPr>
      <t>օ</t>
    </r>
    <r>
      <rPr>
        <sz val="10"/>
        <rFont val="Sylfaen"/>
        <family val="1"/>
      </rPr>
      <t xml:space="preserve">C
</t>
    </r>
    <r>
      <rPr>
        <b/>
        <sz val="10"/>
        <rFont val="Sylfaen"/>
        <family val="1"/>
      </rPr>
      <t>Արտաքին տեսքը</t>
    </r>
    <r>
      <rPr>
        <sz val="10"/>
        <rFont val="Sylfaen"/>
        <family val="1"/>
      </rPr>
      <t xml:space="preserve">՝   արծաթագույն,
</t>
    </r>
    <r>
      <rPr>
        <b/>
        <sz val="10"/>
        <rFont val="Sylfaen"/>
        <family val="1"/>
      </rPr>
      <t xml:space="preserve">Իրանի նյութը՝ </t>
    </r>
    <r>
      <rPr>
        <sz val="10"/>
        <rFont val="Sylfaen"/>
        <family val="1"/>
      </rPr>
      <t xml:space="preserve">  կռելի թուջից, ածխածնային պողպատից A216 WCB կամ չժանգոտվող պողպատից, խողովակաձև ուղիղ հոսքի ուղիով
</t>
    </r>
    <r>
      <rPr>
        <b/>
        <sz val="10"/>
        <rFont val="Sylfaen"/>
        <family val="1"/>
      </rPr>
      <t>Կցաշուրթ՝</t>
    </r>
    <r>
      <rPr>
        <sz val="10"/>
        <rFont val="Sylfaen"/>
        <family val="1"/>
      </rPr>
      <t xml:space="preserve">   EN1092- 2
</t>
    </r>
    <r>
      <rPr>
        <b/>
        <sz val="10"/>
        <rFont val="Sylfaen"/>
        <family val="1"/>
      </rPr>
      <t xml:space="preserve">Սեպը՝   ամբողջովին պատված ռետինով </t>
    </r>
    <r>
      <rPr>
        <sz val="10"/>
        <rFont val="Sylfaen"/>
        <family val="1"/>
      </rPr>
      <t xml:space="preserve">(EPDM),
</t>
    </r>
    <r>
      <rPr>
        <b/>
        <sz val="10"/>
        <rFont val="Sylfaen"/>
        <family val="1"/>
      </rPr>
      <t>Առանցքը՝</t>
    </r>
    <r>
      <rPr>
        <sz val="10"/>
        <rFont val="Sylfaen"/>
        <family val="1"/>
      </rPr>
      <t xml:space="preserve">  չժանգոտվող պողպատ,
</t>
    </r>
    <r>
      <rPr>
        <b/>
        <sz val="10"/>
        <rFont val="Sylfaen"/>
        <family val="1"/>
      </rPr>
      <t>Հակակոռոզիոն պաշտպանությունը՝</t>
    </r>
    <r>
      <rPr>
        <sz val="10"/>
        <rFont val="Sylfaen"/>
        <family val="1"/>
      </rPr>
      <t xml:space="preserve">   ներքին և արտաքին մակերեսների պաշտպանություն էպոքսիդային ծածկույթով, ներքին այլընտրանքային ծածկույթ՝ էմալապատ,</t>
    </r>
    <r>
      <rPr>
        <b/>
        <sz val="10"/>
        <rFont val="Sylfaen"/>
        <family val="1"/>
      </rPr>
      <t xml:space="preserve">
Տեղադրումը</t>
    </r>
    <r>
      <rPr>
        <sz val="10"/>
        <rFont val="Sylfaen"/>
        <family val="1"/>
      </rPr>
      <t>՝   Հորիզոնական,</t>
    </r>
  </si>
  <si>
    <r>
      <t xml:space="preserve">թիթեռնիկ փական </t>
    </r>
    <r>
      <rPr>
        <b/>
        <sz val="11"/>
        <rFont val="Sylfaen"/>
        <family val="1"/>
      </rPr>
      <t xml:space="preserve">  PN 16</t>
    </r>
  </si>
  <si>
    <r>
      <rPr>
        <b/>
        <sz val="11"/>
        <rFont val="Sylfaen"/>
        <family val="1"/>
      </rPr>
      <t>Համաձայն ստանդարտ պահանջների</t>
    </r>
    <r>
      <rPr>
        <sz val="11"/>
        <rFont val="Sylfaen"/>
        <family val="1"/>
      </rPr>
      <t xml:space="preserve">՝  EN 593, ГОСТ 25923-89 կամ համարժեք
</t>
    </r>
  </si>
  <si>
    <r>
      <t xml:space="preserve">թիթեռնիկ փական </t>
    </r>
    <r>
      <rPr>
        <b/>
        <sz val="11"/>
        <rFont val="Sylfaen"/>
        <family val="1"/>
      </rPr>
      <t xml:space="preserve">  PN 16</t>
    </r>
  </si>
  <si>
    <r>
      <t>Ներդիր</t>
    </r>
    <r>
      <rPr>
        <sz val="11"/>
        <color indexed="10"/>
        <rFont val="Sylfaen"/>
        <family val="1"/>
      </rPr>
      <t xml:space="preserve"> </t>
    </r>
  </si>
  <si>
    <t>Լոտ N/N</t>
  </si>
  <si>
    <t>Լոտ 2: Թիթեռնիկ փական</t>
  </si>
  <si>
    <t>2.10</t>
  </si>
  <si>
    <t>Լոտ 3: Էլեկտրական փական</t>
  </si>
  <si>
    <t>3.10</t>
  </si>
  <si>
    <t>Լոտ 4: Ներդիր</t>
  </si>
  <si>
    <t>4.10</t>
  </si>
  <si>
    <t>4.20</t>
  </si>
  <si>
    <t>Լոտ 5: Սննդային ռետինե թերթեր</t>
  </si>
  <si>
    <t>Լոտ 6: Ջրի կցաշուրթավոր ֆիլտր</t>
  </si>
  <si>
    <t>Լոտ 7: Հետադարձ կցաշուրթավոր փական</t>
  </si>
  <si>
    <t>Լոտ 8: Նեղ հետադարձ փական կցաշուրթավոր</t>
  </si>
  <si>
    <t>Լոտ 9: Ապամոնտաժ դետալ</t>
  </si>
  <si>
    <t>9.10</t>
  </si>
  <si>
    <t>Լոտ 10: Ճնշման կարգավորիչ կցաշուրթավոր</t>
  </si>
  <si>
    <t>Լոտ 11: Ճնշման կարգավորիչ բրոնզ-լատուն/պարուրակով</t>
  </si>
  <si>
    <t>Լոտ 12: Ռետինե ճկուն միացում</t>
  </si>
  <si>
    <t>12.10</t>
  </si>
  <si>
    <t>Լոտ 13: Ճկուն միացում կցաշուրթ/պարուրակ</t>
  </si>
  <si>
    <t>13.10</t>
  </si>
  <si>
    <t>Լոտ 14: Կցաշուրթավոր ճկուն միացում</t>
  </si>
  <si>
    <t>14.10</t>
  </si>
  <si>
    <t>Լոտ 15: Հավասարակողմ ճկուն միացում</t>
  </si>
  <si>
    <t>15.10</t>
  </si>
  <si>
    <t>Լոտ 16: Օդահեռ փական</t>
  </si>
  <si>
    <t>16.10</t>
  </si>
  <si>
    <t>Միավոր գին առանց ԱԱՀ</t>
  </si>
  <si>
    <t>Ընդհանուր գին առանց ԱԱՀ</t>
  </si>
  <si>
    <t>ԱԱՀ</t>
  </si>
  <si>
    <t>Ընդհանուր գին ներառյալ ԱԱՀ</t>
  </si>
  <si>
    <t>Ընդամենը Լոտ 1:</t>
  </si>
  <si>
    <t>Ընդամենը լոտ 2:</t>
  </si>
  <si>
    <t>Ընդամենը լոտ 3:</t>
  </si>
  <si>
    <t>Ընդամենը լոտ 4:</t>
  </si>
  <si>
    <t>Ընդամենը լոտ 5:</t>
  </si>
  <si>
    <t>Ընդամենը լոտ 6:</t>
  </si>
  <si>
    <t>Ընդամենը լոտ 7:</t>
  </si>
  <si>
    <t>Ընդամենը լոտ 8:</t>
  </si>
  <si>
    <t>Ընդամենը լոտ 9:</t>
  </si>
  <si>
    <t>Ընդամենը լոտ 10:</t>
  </si>
  <si>
    <t>Ընդամենը լոտ 11:</t>
  </si>
  <si>
    <t>Ընդամենը լոտ 12:</t>
  </si>
  <si>
    <t>Ընդամենը լոտ 13:</t>
  </si>
  <si>
    <t>Ընդամենը լոտ 14:</t>
  </si>
  <si>
    <t>Ընդամենը լոտ 15:</t>
  </si>
  <si>
    <t>Ընդամենը լոտ 16:</t>
  </si>
  <si>
    <t xml:space="preserve">Հավելված 1:
ՎՋ-ՄԱՊՁԲ-21/23 ծածկագրով պայմանագրի
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</si>
</sst>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$-409]#,##0.00"/>
    <numFmt numFmtId="181" formatCode="dd/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_р_._-;\-* #,##0_р_._-;_-* &quot;-&quot;??_р_._-;_-@_-"/>
    <numFmt numFmtId="187" formatCode="0.0"/>
    <numFmt numFmtId="188" formatCode="0.000"/>
    <numFmt numFmtId="189" formatCode="[$-FC19]d\ mmmm\ yyyy\ &quot;г.&quot;"/>
    <numFmt numFmtId="190" formatCode="#,##0.00&quot;р.&quot;"/>
    <numFmt numFmtId="191" formatCode="#,##0\ [$դր.-42B]"/>
    <numFmt numFmtId="192" formatCode="#,##0&quot;р.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_(* #,##0_);_(* \(#,##0\);_(* &quot;-&quot;??_);_(@_)"/>
  </numFmts>
  <fonts count="54">
    <font>
      <sz val="10"/>
      <name val="Arial"/>
      <family val="0"/>
    </font>
    <font>
      <sz val="10"/>
      <name val="Arial Tur"/>
      <family val="2"/>
    </font>
    <font>
      <sz val="12"/>
      <name val="Sylfaen"/>
      <family val="1"/>
    </font>
    <font>
      <b/>
      <sz val="12"/>
      <name val="Sylfaen"/>
      <family val="1"/>
    </font>
    <font>
      <b/>
      <sz val="11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vertAlign val="superscript"/>
      <sz val="9"/>
      <name val="Sylfaen"/>
      <family val="1"/>
    </font>
    <font>
      <sz val="11"/>
      <color indexed="10"/>
      <name val="Sylfaen"/>
      <family val="1"/>
    </font>
    <font>
      <b/>
      <sz val="10"/>
      <name val="Sylfaen"/>
      <family val="1"/>
    </font>
    <font>
      <vertAlign val="superscript"/>
      <sz val="10"/>
      <name val="Sylfaen"/>
      <family val="1"/>
    </font>
    <font>
      <sz val="11"/>
      <color indexed="8"/>
      <name val="Sylfaen"/>
      <family val="1"/>
    </font>
    <font>
      <b/>
      <sz val="14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ylfaen"/>
      <family val="1"/>
    </font>
    <font>
      <sz val="12"/>
      <color indexed="63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sz val="12"/>
      <color theme="1"/>
      <name val="Sylfaen"/>
      <family val="1"/>
    </font>
    <font>
      <sz val="12"/>
      <color rgb="FF444444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14" xfId="56" applyNumberFormat="1" applyFont="1" applyFill="1" applyBorder="1" applyAlignment="1">
      <alignment horizontal="center" vertical="center" wrapText="1"/>
      <protection/>
    </xf>
    <xf numFmtId="0" fontId="4" fillId="0" borderId="15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3" fontId="4" fillId="0" borderId="16" xfId="57" applyNumberFormat="1" applyFont="1" applyFill="1" applyBorder="1" applyAlignment="1">
      <alignment horizontal="center" vertical="center" wrapText="1"/>
      <protection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3" fontId="6" fillId="0" borderId="17" xfId="57" applyNumberFormat="1" applyFont="1" applyFill="1" applyBorder="1" applyAlignment="1">
      <alignment horizontal="center" vertical="center" wrapText="1"/>
      <protection/>
    </xf>
    <xf numFmtId="3" fontId="51" fillId="0" borderId="18" xfId="57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3" fontId="51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51" fillId="0" borderId="22" xfId="57" applyNumberFormat="1" applyFont="1" applyFill="1" applyBorder="1" applyAlignment="1">
      <alignment horizontal="center" vertical="center" wrapText="1"/>
      <protection/>
    </xf>
    <xf numFmtId="3" fontId="6" fillId="0" borderId="23" xfId="57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51" fillId="0" borderId="2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6" fillId="0" borderId="24" xfId="56" applyNumberFormat="1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49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3" fontId="6" fillId="0" borderId="25" xfId="57" applyNumberFormat="1" applyFont="1" applyFill="1" applyBorder="1" applyAlignment="1">
      <alignment horizontal="center" vertical="center" wrapText="1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6" fillId="0" borderId="26" xfId="56" applyNumberFormat="1" applyFont="1" applyFill="1" applyBorder="1" applyAlignment="1">
      <alignment horizontal="center" vertical="center" wrapText="1"/>
      <protection/>
    </xf>
    <xf numFmtId="3" fontId="51" fillId="0" borderId="17" xfId="57" applyNumberFormat="1" applyFont="1" applyFill="1" applyBorder="1" applyAlignment="1">
      <alignment horizontal="center" vertical="center" wrapText="1"/>
      <protection/>
    </xf>
    <xf numFmtId="3" fontId="51" fillId="0" borderId="23" xfId="57" applyNumberFormat="1" applyFont="1" applyFill="1" applyBorder="1" applyAlignment="1">
      <alignment horizontal="center" vertical="center" wrapText="1"/>
      <protection/>
    </xf>
    <xf numFmtId="3" fontId="51" fillId="0" borderId="21" xfId="57" applyNumberFormat="1" applyFont="1" applyFill="1" applyBorder="1" applyAlignment="1">
      <alignment horizontal="center" vertical="center" wrapText="1"/>
      <protection/>
    </xf>
    <xf numFmtId="3" fontId="6" fillId="0" borderId="21" xfId="57" applyNumberFormat="1" applyFont="1" applyFill="1" applyBorder="1" applyAlignment="1">
      <alignment horizontal="center" vertical="center" wrapText="1"/>
      <protection/>
    </xf>
    <xf numFmtId="49" fontId="6" fillId="0" borderId="27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49" fontId="6" fillId="0" borderId="19" xfId="56" applyNumberFormat="1" applyFont="1" applyFill="1" applyBorder="1" applyAlignment="1">
      <alignment horizontal="center" vertical="center" wrapText="1"/>
      <protection/>
    </xf>
    <xf numFmtId="3" fontId="6" fillId="0" borderId="20" xfId="57" applyNumberFormat="1" applyFont="1" applyFill="1" applyBorder="1" applyAlignment="1">
      <alignment horizontal="center" vertical="center" wrapText="1"/>
      <protection/>
    </xf>
    <xf numFmtId="49" fontId="6" fillId="0" borderId="29" xfId="56" applyNumberFormat="1" applyFont="1" applyFill="1" applyBorder="1" applyAlignment="1">
      <alignment horizontal="center" vertical="center" wrapText="1"/>
      <protection/>
    </xf>
    <xf numFmtId="49" fontId="6" fillId="0" borderId="30" xfId="56" applyNumberFormat="1" applyFont="1" applyFill="1" applyBorder="1" applyAlignment="1">
      <alignment horizontal="center" vertical="center" wrapText="1"/>
      <protection/>
    </xf>
    <xf numFmtId="49" fontId="6" fillId="0" borderId="31" xfId="56" applyNumberFormat="1" applyFont="1" applyFill="1" applyBorder="1" applyAlignment="1">
      <alignment horizontal="center" vertical="center" wrapText="1"/>
      <protection/>
    </xf>
    <xf numFmtId="49" fontId="51" fillId="0" borderId="32" xfId="56" applyNumberFormat="1" applyFont="1" applyFill="1" applyBorder="1" applyAlignment="1">
      <alignment horizontal="center" vertical="center" wrapText="1"/>
      <protection/>
    </xf>
    <xf numFmtId="0" fontId="52" fillId="0" borderId="19" xfId="0" applyFont="1" applyFill="1" applyBorder="1" applyAlignment="1">
      <alignment horizontal="center" vertical="center" wrapText="1"/>
    </xf>
    <xf numFmtId="3" fontId="51" fillId="0" borderId="33" xfId="57" applyNumberFormat="1" applyFont="1" applyFill="1" applyBorder="1" applyAlignment="1">
      <alignment horizontal="center" vertical="center" wrapText="1"/>
      <protection/>
    </xf>
    <xf numFmtId="49" fontId="51" fillId="0" borderId="19" xfId="56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3" fontId="51" fillId="0" borderId="24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51" fillId="0" borderId="34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3" fontId="13" fillId="0" borderId="24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9" fontId="51" fillId="0" borderId="10" xfId="56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horizontal="center" vertical="center" wrapText="1"/>
    </xf>
    <xf numFmtId="0" fontId="4" fillId="0" borderId="36" xfId="57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3" fontId="51" fillId="0" borderId="37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51" fillId="0" borderId="38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3" fontId="6" fillId="0" borderId="24" xfId="57" applyNumberFormat="1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35" xfId="57" applyNumberFormat="1" applyFont="1" applyFill="1" applyBorder="1" applyAlignment="1">
      <alignment horizontal="center" vertical="center" wrapText="1"/>
      <protection/>
    </xf>
    <xf numFmtId="3" fontId="6" fillId="0" borderId="12" xfId="57" applyNumberFormat="1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INVOICE 1" xfId="56"/>
    <cellStyle name="Normal_Sayf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png" /><Relationship Id="rId2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5</xdr:row>
      <xdr:rowOff>104775</xdr:rowOff>
    </xdr:from>
    <xdr:to>
      <xdr:col>1</xdr:col>
      <xdr:colOff>1514475</xdr:colOff>
      <xdr:row>11</xdr:row>
      <xdr:rowOff>142875</xdr:rowOff>
    </xdr:to>
    <xdr:pic>
      <xdr:nvPicPr>
        <xdr:cNvPr id="1" name="Рисунок 5" descr="2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657475"/>
          <a:ext cx="13525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95</xdr:row>
      <xdr:rowOff>133350</xdr:rowOff>
    </xdr:from>
    <xdr:to>
      <xdr:col>1</xdr:col>
      <xdr:colOff>1638300</xdr:colOff>
      <xdr:row>98</xdr:row>
      <xdr:rowOff>266700</xdr:rowOff>
    </xdr:to>
    <xdr:pic>
      <xdr:nvPicPr>
        <xdr:cNvPr id="2" name="Рисунок 11" descr="3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1965900"/>
          <a:ext cx="130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122</xdr:row>
      <xdr:rowOff>161925</xdr:rowOff>
    </xdr:from>
    <xdr:to>
      <xdr:col>1</xdr:col>
      <xdr:colOff>1609725</xdr:colOff>
      <xdr:row>130</xdr:row>
      <xdr:rowOff>57150</xdr:rowOff>
    </xdr:to>
    <xdr:pic>
      <xdr:nvPicPr>
        <xdr:cNvPr id="3" name="Рисунок 16" descr="index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41576625"/>
          <a:ext cx="15811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136</xdr:row>
      <xdr:rowOff>66675</xdr:rowOff>
    </xdr:from>
    <xdr:to>
      <xdr:col>1</xdr:col>
      <xdr:colOff>1562100</xdr:colOff>
      <xdr:row>138</xdr:row>
      <xdr:rowOff>66675</xdr:rowOff>
    </xdr:to>
    <xdr:pic>
      <xdr:nvPicPr>
        <xdr:cNvPr id="4" name="Рисунок 17" descr="imag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45824775"/>
          <a:ext cx="1362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183</xdr:row>
      <xdr:rowOff>95250</xdr:rowOff>
    </xdr:from>
    <xdr:to>
      <xdr:col>1</xdr:col>
      <xdr:colOff>1676400</xdr:colOff>
      <xdr:row>186</xdr:row>
      <xdr:rowOff>371475</xdr:rowOff>
    </xdr:to>
    <xdr:pic>
      <xdr:nvPicPr>
        <xdr:cNvPr id="5" name="Рисунок 89" descr="images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65465325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590550</xdr:colOff>
      <xdr:row>219</xdr:row>
      <xdr:rowOff>0</xdr:rowOff>
    </xdr:from>
    <xdr:to>
      <xdr:col>32</xdr:col>
      <xdr:colOff>447675</xdr:colOff>
      <xdr:row>220</xdr:row>
      <xdr:rowOff>114300</xdr:rowOff>
    </xdr:to>
    <xdr:pic>
      <xdr:nvPicPr>
        <xdr:cNvPr id="6" name="Рисунок 36" descr="8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26425" y="78333600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209</xdr:row>
      <xdr:rowOff>123825</xdr:rowOff>
    </xdr:from>
    <xdr:to>
      <xdr:col>1</xdr:col>
      <xdr:colOff>1581150</xdr:colOff>
      <xdr:row>213</xdr:row>
      <xdr:rowOff>66675</xdr:rowOff>
    </xdr:to>
    <xdr:pic>
      <xdr:nvPicPr>
        <xdr:cNvPr id="7" name="Рисунок 93" descr="Air　Valv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75409425"/>
          <a:ext cx="1333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76200</xdr:rowOff>
    </xdr:from>
    <xdr:to>
      <xdr:col>1</xdr:col>
      <xdr:colOff>1485900</xdr:colOff>
      <xdr:row>39</xdr:row>
      <xdr:rowOff>95250</xdr:rowOff>
    </xdr:to>
    <xdr:pic>
      <xdr:nvPicPr>
        <xdr:cNvPr id="8" name="Рисунок 95" descr="58397_resized_re-tech_butterfly_valv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" y="13782675"/>
          <a:ext cx="14573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590550</xdr:colOff>
      <xdr:row>219</xdr:row>
      <xdr:rowOff>0</xdr:rowOff>
    </xdr:from>
    <xdr:to>
      <xdr:col>32</xdr:col>
      <xdr:colOff>428625</xdr:colOff>
      <xdr:row>221</xdr:row>
      <xdr:rowOff>28575</xdr:rowOff>
    </xdr:to>
    <xdr:pic>
      <xdr:nvPicPr>
        <xdr:cNvPr id="9" name="Рисунок 102" descr="vibratory-plate-compactors-52405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26425" y="78333600"/>
          <a:ext cx="1057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46</xdr:row>
      <xdr:rowOff>200025</xdr:rowOff>
    </xdr:from>
    <xdr:to>
      <xdr:col>1</xdr:col>
      <xdr:colOff>1666875</xdr:colOff>
      <xdr:row>51</xdr:row>
      <xdr:rowOff>180975</xdr:rowOff>
    </xdr:to>
    <xdr:pic>
      <xdr:nvPicPr>
        <xdr:cNvPr id="10" name="Рисунок 103" descr="201192211359350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18126075"/>
          <a:ext cx="1419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196</xdr:row>
      <xdr:rowOff>171450</xdr:rowOff>
    </xdr:from>
    <xdr:to>
      <xdr:col>1</xdr:col>
      <xdr:colOff>1628775</xdr:colOff>
      <xdr:row>201</xdr:row>
      <xdr:rowOff>276225</xdr:rowOff>
    </xdr:to>
    <xdr:pic>
      <xdr:nvPicPr>
        <xdr:cNvPr id="11" name="Рисунок 111" descr="universal-couplings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8175" y="70694550"/>
          <a:ext cx="15811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86</xdr:row>
      <xdr:rowOff>66675</xdr:rowOff>
    </xdr:from>
    <xdr:to>
      <xdr:col>1</xdr:col>
      <xdr:colOff>1457325</xdr:colOff>
      <xdr:row>89</xdr:row>
      <xdr:rowOff>95250</xdr:rowOff>
    </xdr:to>
    <xdr:pic>
      <xdr:nvPicPr>
        <xdr:cNvPr id="12" name="Рисунок 112" descr="filter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0" y="283368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381000</xdr:colOff>
      <xdr:row>219</xdr:row>
      <xdr:rowOff>0</xdr:rowOff>
    </xdr:from>
    <xdr:to>
      <xdr:col>34</xdr:col>
      <xdr:colOff>428625</xdr:colOff>
      <xdr:row>222</xdr:row>
      <xdr:rowOff>76200</xdr:rowOff>
    </xdr:to>
    <xdr:pic>
      <xdr:nvPicPr>
        <xdr:cNvPr id="13" name="Рисунок 113" descr="Portable-Diesel-Generator-5kw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36075" y="78333600"/>
          <a:ext cx="1266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476250</xdr:colOff>
      <xdr:row>219</xdr:row>
      <xdr:rowOff>0</xdr:rowOff>
    </xdr:from>
    <xdr:to>
      <xdr:col>35</xdr:col>
      <xdr:colOff>523875</xdr:colOff>
      <xdr:row>222</xdr:row>
      <xdr:rowOff>57150</xdr:rowOff>
    </xdr:to>
    <xdr:pic>
      <xdr:nvPicPr>
        <xdr:cNvPr id="14" name="Рисунок 117" descr="images (2)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640925" y="7833360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219</xdr:row>
      <xdr:rowOff>0</xdr:rowOff>
    </xdr:from>
    <xdr:to>
      <xdr:col>33</xdr:col>
      <xdr:colOff>152400</xdr:colOff>
      <xdr:row>222</xdr:row>
      <xdr:rowOff>57150</xdr:rowOff>
    </xdr:to>
    <xdr:pic>
      <xdr:nvPicPr>
        <xdr:cNvPr id="15" name="Рисунок 121" descr="mulj-4-5h_trowler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088350" y="783336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107</xdr:row>
      <xdr:rowOff>66675</xdr:rowOff>
    </xdr:from>
    <xdr:to>
      <xdr:col>1</xdr:col>
      <xdr:colOff>1628775</xdr:colOff>
      <xdr:row>110</xdr:row>
      <xdr:rowOff>285750</xdr:rowOff>
    </xdr:to>
    <xdr:pic>
      <xdr:nvPicPr>
        <xdr:cNvPr id="16" name="Рисунок 121" descr="Wafer-Check-Valve-CV1000W-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04875" y="36566475"/>
          <a:ext cx="1314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153</xdr:row>
      <xdr:rowOff>114300</xdr:rowOff>
    </xdr:from>
    <xdr:to>
      <xdr:col>1</xdr:col>
      <xdr:colOff>1704975</xdr:colOff>
      <xdr:row>161</xdr:row>
      <xdr:rowOff>47625</xdr:rowOff>
    </xdr:to>
    <xdr:pic>
      <xdr:nvPicPr>
        <xdr:cNvPr id="17" name="Рисунок 122" descr="JGD_flexible_rubber_joint_Product253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54006750"/>
          <a:ext cx="15335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62</xdr:row>
      <xdr:rowOff>47625</xdr:rowOff>
    </xdr:from>
    <xdr:to>
      <xdr:col>1</xdr:col>
      <xdr:colOff>1533525</xdr:colOff>
      <xdr:row>68</xdr:row>
      <xdr:rowOff>47625</xdr:rowOff>
    </xdr:to>
    <xdr:pic>
      <xdr:nvPicPr>
        <xdr:cNvPr id="18" name="Рисунок 41" descr="Без названия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0075" y="21983700"/>
          <a:ext cx="1524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166</xdr:row>
      <xdr:rowOff>9525</xdr:rowOff>
    </xdr:from>
    <xdr:to>
      <xdr:col>1</xdr:col>
      <xdr:colOff>1628775</xdr:colOff>
      <xdr:row>170</xdr:row>
      <xdr:rowOff>419100</xdr:rowOff>
    </xdr:to>
    <xdr:pic>
      <xdr:nvPicPr>
        <xdr:cNvPr id="19" name="Рисунок 42" descr="Безымянный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28650" y="57940575"/>
          <a:ext cx="15906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146</xdr:row>
      <xdr:rowOff>57150</xdr:rowOff>
    </xdr:from>
    <xdr:to>
      <xdr:col>1</xdr:col>
      <xdr:colOff>1257300</xdr:colOff>
      <xdr:row>148</xdr:row>
      <xdr:rowOff>19050</xdr:rowOff>
    </xdr:to>
    <xdr:pic>
      <xdr:nvPicPr>
        <xdr:cNvPr id="20" name="Picture 20" descr="Jri jnshman kargavorich 25 bar"/>
        <xdr:cNvPicPr preferRelativeResize="1">
          <a:picLocks noChangeAspect="1"/>
        </xdr:cNvPicPr>
      </xdr:nvPicPr>
      <xdr:blipFill>
        <a:blip r:embed="rId20"/>
        <a:srcRect l="26562" t="7557" r="24609" b="6394"/>
        <a:stretch>
          <a:fillRect/>
        </a:stretch>
      </xdr:blipFill>
      <xdr:spPr>
        <a:xfrm>
          <a:off x="1095375" y="50806350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tabSelected="1" zoomScalePageLayoutView="0" workbookViewId="0" topLeftCell="A1">
      <selection activeCell="G4" sqref="G4:G15"/>
    </sheetView>
  </sheetViews>
  <sheetFormatPr defaultColWidth="9.140625" defaultRowHeight="12.75"/>
  <cols>
    <col min="1" max="1" width="8.8515625" style="10" customWidth="1"/>
    <col min="2" max="2" width="26.140625" style="10" customWidth="1"/>
    <col min="3" max="3" width="28.57421875" style="10" customWidth="1"/>
    <col min="4" max="4" width="11.8515625" style="10" customWidth="1"/>
    <col min="5" max="5" width="11.421875" style="10" customWidth="1"/>
    <col min="6" max="6" width="8.8515625" style="68" customWidth="1"/>
    <col min="7" max="7" width="31.8515625" style="68" customWidth="1"/>
    <col min="8" max="8" width="16.00390625" style="10" hidden="1" customWidth="1"/>
    <col min="9" max="13" width="9.140625" style="10" hidden="1" customWidth="1"/>
    <col min="14" max="14" width="15.00390625" style="10" customWidth="1"/>
    <col min="15" max="15" width="15.140625" style="10" customWidth="1"/>
    <col min="16" max="16" width="10.8515625" style="10" customWidth="1"/>
    <col min="17" max="17" width="17.57421875" style="10" customWidth="1"/>
    <col min="18" max="16384" width="9.140625" style="10" customWidth="1"/>
  </cols>
  <sheetData>
    <row r="1" spans="14:17" ht="57.75" customHeight="1">
      <c r="N1" s="83" t="s">
        <v>167</v>
      </c>
      <c r="O1" s="83"/>
      <c r="P1" s="83"/>
      <c r="Q1" s="83"/>
    </row>
    <row r="2" spans="1:17" ht="46.5" customHeight="1">
      <c r="A2" s="79" t="s">
        <v>121</v>
      </c>
      <c r="B2" s="69" t="s">
        <v>67</v>
      </c>
      <c r="C2" s="6" t="s">
        <v>66</v>
      </c>
      <c r="D2" s="7" t="s">
        <v>71</v>
      </c>
      <c r="E2" s="7" t="s">
        <v>72</v>
      </c>
      <c r="F2" s="8" t="s">
        <v>76</v>
      </c>
      <c r="G2" s="9" t="s">
        <v>68</v>
      </c>
      <c r="H2" s="70" t="s">
        <v>57</v>
      </c>
      <c r="I2" s="70"/>
      <c r="J2" s="70"/>
      <c r="K2" s="70"/>
      <c r="L2" s="70"/>
      <c r="M2" s="70" t="s">
        <v>58</v>
      </c>
      <c r="N2" s="9" t="s">
        <v>147</v>
      </c>
      <c r="O2" s="9" t="s">
        <v>148</v>
      </c>
      <c r="P2" s="9" t="s">
        <v>149</v>
      </c>
      <c r="Q2" s="9" t="s">
        <v>150</v>
      </c>
    </row>
    <row r="3" spans="1:17" ht="32.25" customHeight="1">
      <c r="A3" s="105" t="s">
        <v>113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32.25" customHeight="1">
      <c r="A4" s="1">
        <v>1.1</v>
      </c>
      <c r="B4" s="90"/>
      <c r="C4" s="11" t="s">
        <v>69</v>
      </c>
      <c r="D4" s="4" t="s">
        <v>39</v>
      </c>
      <c r="E4" s="4" t="s">
        <v>63</v>
      </c>
      <c r="F4" s="12">
        <v>4</v>
      </c>
      <c r="G4" s="93" t="s">
        <v>114</v>
      </c>
      <c r="H4" s="13">
        <v>2</v>
      </c>
      <c r="M4" s="12">
        <v>2</v>
      </c>
      <c r="N4" s="1"/>
      <c r="O4" s="1"/>
      <c r="P4" s="1"/>
      <c r="Q4" s="1"/>
    </row>
    <row r="5" spans="1:17" ht="32.25" customHeight="1">
      <c r="A5" s="1">
        <v>1.2</v>
      </c>
      <c r="B5" s="80"/>
      <c r="C5" s="11" t="s">
        <v>69</v>
      </c>
      <c r="D5" s="4" t="s">
        <v>26</v>
      </c>
      <c r="E5" s="4" t="s">
        <v>63</v>
      </c>
      <c r="F5" s="12">
        <v>4</v>
      </c>
      <c r="G5" s="101"/>
      <c r="H5" s="13">
        <v>2</v>
      </c>
      <c r="M5" s="12">
        <v>2</v>
      </c>
      <c r="N5" s="1"/>
      <c r="O5" s="1"/>
      <c r="P5" s="1"/>
      <c r="Q5" s="1"/>
    </row>
    <row r="6" spans="1:17" ht="32.25" customHeight="1">
      <c r="A6" s="1">
        <v>1.3</v>
      </c>
      <c r="B6" s="80"/>
      <c r="C6" s="11" t="s">
        <v>69</v>
      </c>
      <c r="D6" s="4" t="s">
        <v>25</v>
      </c>
      <c r="E6" s="4" t="s">
        <v>63</v>
      </c>
      <c r="F6" s="12">
        <v>6</v>
      </c>
      <c r="G6" s="101"/>
      <c r="H6" s="13">
        <v>3</v>
      </c>
      <c r="M6" s="12">
        <v>3</v>
      </c>
      <c r="N6" s="1"/>
      <c r="O6" s="1"/>
      <c r="P6" s="1"/>
      <c r="Q6" s="1"/>
    </row>
    <row r="7" spans="1:17" ht="32.25" customHeight="1">
      <c r="A7" s="1">
        <v>1.4</v>
      </c>
      <c r="B7" s="80"/>
      <c r="C7" s="11" t="s">
        <v>69</v>
      </c>
      <c r="D7" s="4" t="s">
        <v>24</v>
      </c>
      <c r="E7" s="4" t="s">
        <v>63</v>
      </c>
      <c r="F7" s="12">
        <v>40</v>
      </c>
      <c r="G7" s="101"/>
      <c r="H7" s="13">
        <v>20</v>
      </c>
      <c r="M7" s="12">
        <v>20</v>
      </c>
      <c r="N7" s="1"/>
      <c r="O7" s="1"/>
      <c r="P7" s="1"/>
      <c r="Q7" s="1"/>
    </row>
    <row r="8" spans="1:17" ht="32.25" customHeight="1">
      <c r="A8" s="1">
        <v>1.5</v>
      </c>
      <c r="B8" s="80"/>
      <c r="C8" s="11" t="s">
        <v>69</v>
      </c>
      <c r="D8" s="14" t="s">
        <v>28</v>
      </c>
      <c r="E8" s="4" t="s">
        <v>63</v>
      </c>
      <c r="F8" s="12">
        <v>65</v>
      </c>
      <c r="G8" s="101"/>
      <c r="H8" s="15">
        <v>15</v>
      </c>
      <c r="M8" s="16">
        <v>50</v>
      </c>
      <c r="N8" s="1"/>
      <c r="O8" s="1"/>
      <c r="P8" s="1"/>
      <c r="Q8" s="1"/>
    </row>
    <row r="9" spans="1:17" ht="32.25" customHeight="1">
      <c r="A9" s="1">
        <v>1.6</v>
      </c>
      <c r="B9" s="80"/>
      <c r="C9" s="11" t="s">
        <v>69</v>
      </c>
      <c r="D9" s="14" t="s">
        <v>27</v>
      </c>
      <c r="E9" s="4" t="s">
        <v>63</v>
      </c>
      <c r="F9" s="12">
        <v>90</v>
      </c>
      <c r="G9" s="101"/>
      <c r="H9" s="15">
        <v>40</v>
      </c>
      <c r="M9" s="16">
        <v>50</v>
      </c>
      <c r="N9" s="1"/>
      <c r="O9" s="1"/>
      <c r="P9" s="1"/>
      <c r="Q9" s="1"/>
    </row>
    <row r="10" spans="1:17" ht="32.25" customHeight="1">
      <c r="A10" s="1">
        <v>1.7</v>
      </c>
      <c r="B10" s="80"/>
      <c r="C10" s="11" t="s">
        <v>69</v>
      </c>
      <c r="D10" s="5" t="s">
        <v>23</v>
      </c>
      <c r="E10" s="4" t="s">
        <v>63</v>
      </c>
      <c r="F10" s="12">
        <v>180</v>
      </c>
      <c r="G10" s="101"/>
      <c r="H10" s="17">
        <v>80</v>
      </c>
      <c r="M10" s="18">
        <v>100</v>
      </c>
      <c r="N10" s="1"/>
      <c r="O10" s="1"/>
      <c r="P10" s="1"/>
      <c r="Q10" s="1"/>
    </row>
    <row r="11" spans="1:17" ht="32.25" customHeight="1">
      <c r="A11" s="1">
        <v>1.8</v>
      </c>
      <c r="B11" s="80"/>
      <c r="C11" s="11" t="s">
        <v>69</v>
      </c>
      <c r="D11" s="14" t="s">
        <v>29</v>
      </c>
      <c r="E11" s="4" t="s">
        <v>63</v>
      </c>
      <c r="F11" s="12">
        <v>12</v>
      </c>
      <c r="G11" s="101"/>
      <c r="H11" s="15">
        <v>10</v>
      </c>
      <c r="M11" s="16">
        <v>2</v>
      </c>
      <c r="N11" s="1"/>
      <c r="O11" s="1"/>
      <c r="P11" s="1"/>
      <c r="Q11" s="1"/>
    </row>
    <row r="12" spans="1:17" ht="32.25" customHeight="1">
      <c r="A12" s="1">
        <v>1.9</v>
      </c>
      <c r="B12" s="80"/>
      <c r="C12" s="11" t="s">
        <v>69</v>
      </c>
      <c r="D12" s="14" t="s">
        <v>30</v>
      </c>
      <c r="E12" s="4" t="s">
        <v>63</v>
      </c>
      <c r="F12" s="12">
        <v>350</v>
      </c>
      <c r="G12" s="101"/>
      <c r="H12" s="15">
        <v>150</v>
      </c>
      <c r="M12" s="16">
        <v>200</v>
      </c>
      <c r="N12" s="1"/>
      <c r="O12" s="1"/>
      <c r="P12" s="1"/>
      <c r="Q12" s="1"/>
    </row>
    <row r="13" spans="1:17" ht="32.25" customHeight="1">
      <c r="A13" s="1">
        <v>1.1</v>
      </c>
      <c r="B13" s="80"/>
      <c r="C13" s="11" t="s">
        <v>69</v>
      </c>
      <c r="D13" s="14" t="s">
        <v>31</v>
      </c>
      <c r="E13" s="4" t="s">
        <v>63</v>
      </c>
      <c r="F13" s="12">
        <v>300</v>
      </c>
      <c r="G13" s="101"/>
      <c r="H13" s="15">
        <v>150</v>
      </c>
      <c r="M13" s="16">
        <v>150</v>
      </c>
      <c r="N13" s="1"/>
      <c r="O13" s="1"/>
      <c r="P13" s="1"/>
      <c r="Q13" s="1"/>
    </row>
    <row r="14" spans="1:17" ht="32.25" customHeight="1">
      <c r="A14" s="1">
        <v>1.11</v>
      </c>
      <c r="B14" s="80"/>
      <c r="C14" s="11" t="s">
        <v>69</v>
      </c>
      <c r="D14" s="14" t="s">
        <v>32</v>
      </c>
      <c r="E14" s="4" t="s">
        <v>63</v>
      </c>
      <c r="F14" s="12">
        <v>80</v>
      </c>
      <c r="G14" s="101"/>
      <c r="H14" s="15">
        <v>50</v>
      </c>
      <c r="M14" s="16">
        <v>30</v>
      </c>
      <c r="N14" s="1"/>
      <c r="O14" s="1"/>
      <c r="P14" s="1"/>
      <c r="Q14" s="1"/>
    </row>
    <row r="15" spans="1:17" ht="32.25" customHeight="1">
      <c r="A15" s="1">
        <v>1.12</v>
      </c>
      <c r="B15" s="80"/>
      <c r="C15" s="11" t="s">
        <v>69</v>
      </c>
      <c r="D15" s="14" t="s">
        <v>33</v>
      </c>
      <c r="E15" s="4" t="s">
        <v>63</v>
      </c>
      <c r="F15" s="12">
        <v>400</v>
      </c>
      <c r="G15" s="102"/>
      <c r="H15" s="15">
        <v>200</v>
      </c>
      <c r="M15" s="16">
        <v>200</v>
      </c>
      <c r="N15" s="1"/>
      <c r="O15" s="1"/>
      <c r="P15" s="1"/>
      <c r="Q15" s="1"/>
    </row>
    <row r="16" spans="1:17" ht="24" customHeight="1">
      <c r="A16" s="1">
        <v>1.13</v>
      </c>
      <c r="B16" s="80"/>
      <c r="C16" s="11" t="s">
        <v>77</v>
      </c>
      <c r="D16" s="14" t="s">
        <v>34</v>
      </c>
      <c r="E16" s="4" t="s">
        <v>63</v>
      </c>
      <c r="F16" s="12">
        <v>1</v>
      </c>
      <c r="G16" s="81" t="s">
        <v>78</v>
      </c>
      <c r="H16" s="20">
        <v>1</v>
      </c>
      <c r="M16" s="16">
        <v>0</v>
      </c>
      <c r="N16" s="1"/>
      <c r="O16" s="1"/>
      <c r="P16" s="1"/>
      <c r="Q16" s="1"/>
    </row>
    <row r="17" spans="1:17" ht="29.25" customHeight="1">
      <c r="A17" s="1">
        <v>1.14</v>
      </c>
      <c r="B17" s="80"/>
      <c r="C17" s="11" t="s">
        <v>77</v>
      </c>
      <c r="D17" s="14" t="s">
        <v>22</v>
      </c>
      <c r="E17" s="4" t="s">
        <v>63</v>
      </c>
      <c r="F17" s="12">
        <v>1</v>
      </c>
      <c r="G17" s="82"/>
      <c r="H17" s="20">
        <v>1</v>
      </c>
      <c r="M17" s="16">
        <v>0</v>
      </c>
      <c r="N17" s="1"/>
      <c r="O17" s="1"/>
      <c r="P17" s="1"/>
      <c r="Q17" s="1"/>
    </row>
    <row r="18" spans="1:17" ht="35.25" customHeight="1">
      <c r="A18" s="1">
        <v>1.15</v>
      </c>
      <c r="B18" s="80"/>
      <c r="C18" s="11" t="s">
        <v>115</v>
      </c>
      <c r="D18" s="21" t="s">
        <v>27</v>
      </c>
      <c r="E18" s="4" t="s">
        <v>63</v>
      </c>
      <c r="F18" s="12">
        <v>15</v>
      </c>
      <c r="G18" s="103" t="s">
        <v>116</v>
      </c>
      <c r="H18" s="15">
        <v>5</v>
      </c>
      <c r="M18" s="22">
        <v>10</v>
      </c>
      <c r="N18" s="1"/>
      <c r="O18" s="1"/>
      <c r="P18" s="1"/>
      <c r="Q18" s="1"/>
    </row>
    <row r="19" spans="1:17" ht="35.25" customHeight="1">
      <c r="A19" s="1">
        <v>1.16</v>
      </c>
      <c r="B19" s="80"/>
      <c r="C19" s="11" t="s">
        <v>73</v>
      </c>
      <c r="D19" s="21" t="s">
        <v>23</v>
      </c>
      <c r="E19" s="4" t="s">
        <v>63</v>
      </c>
      <c r="F19" s="12">
        <v>19</v>
      </c>
      <c r="G19" s="104"/>
      <c r="H19" s="15">
        <v>15</v>
      </c>
      <c r="M19" s="22">
        <v>4</v>
      </c>
      <c r="N19" s="1"/>
      <c r="O19" s="1"/>
      <c r="P19" s="1"/>
      <c r="Q19" s="1"/>
    </row>
    <row r="20" spans="1:17" ht="35.25" customHeight="1">
      <c r="A20" s="1">
        <v>1.17</v>
      </c>
      <c r="B20" s="80"/>
      <c r="C20" s="11" t="s">
        <v>73</v>
      </c>
      <c r="D20" s="21" t="s">
        <v>30</v>
      </c>
      <c r="E20" s="4" t="s">
        <v>63</v>
      </c>
      <c r="F20" s="12">
        <v>20</v>
      </c>
      <c r="G20" s="104"/>
      <c r="H20" s="15">
        <v>15</v>
      </c>
      <c r="M20" s="22">
        <v>5</v>
      </c>
      <c r="N20" s="1"/>
      <c r="O20" s="1"/>
      <c r="P20" s="1"/>
      <c r="Q20" s="1"/>
    </row>
    <row r="21" spans="1:17" ht="35.25" customHeight="1">
      <c r="A21" s="1">
        <v>1.18</v>
      </c>
      <c r="B21" s="80"/>
      <c r="C21" s="11" t="s">
        <v>73</v>
      </c>
      <c r="D21" s="21" t="s">
        <v>33</v>
      </c>
      <c r="E21" s="4" t="s">
        <v>63</v>
      </c>
      <c r="F21" s="12">
        <v>40</v>
      </c>
      <c r="G21" s="104"/>
      <c r="H21" s="15">
        <v>20</v>
      </c>
      <c r="M21" s="22">
        <v>20</v>
      </c>
      <c r="N21" s="1"/>
      <c r="O21" s="1"/>
      <c r="P21" s="1"/>
      <c r="Q21" s="1"/>
    </row>
    <row r="22" spans="1:17" ht="35.25" customHeight="1">
      <c r="A22" s="1">
        <v>1.19</v>
      </c>
      <c r="B22" s="80"/>
      <c r="C22" s="11" t="s">
        <v>73</v>
      </c>
      <c r="D22" s="21" t="s">
        <v>32</v>
      </c>
      <c r="E22" s="4" t="s">
        <v>63</v>
      </c>
      <c r="F22" s="12">
        <v>20</v>
      </c>
      <c r="G22" s="104"/>
      <c r="H22" s="15">
        <v>10</v>
      </c>
      <c r="M22" s="22">
        <v>10</v>
      </c>
      <c r="N22" s="1"/>
      <c r="O22" s="1"/>
      <c r="P22" s="1"/>
      <c r="Q22" s="1"/>
    </row>
    <row r="23" spans="1:17" ht="35.25" customHeight="1">
      <c r="A23" s="1">
        <v>1.2</v>
      </c>
      <c r="B23" s="80"/>
      <c r="C23" s="11" t="s">
        <v>73</v>
      </c>
      <c r="D23" s="21" t="s">
        <v>31</v>
      </c>
      <c r="E23" s="4" t="s">
        <v>63</v>
      </c>
      <c r="F23" s="12">
        <v>15</v>
      </c>
      <c r="G23" s="104"/>
      <c r="H23" s="15">
        <v>10</v>
      </c>
      <c r="M23" s="22">
        <v>5</v>
      </c>
      <c r="N23" s="1"/>
      <c r="O23" s="1"/>
      <c r="P23" s="1"/>
      <c r="Q23" s="1"/>
    </row>
    <row r="24" spans="1:17" ht="35.25" customHeight="1">
      <c r="A24" s="1">
        <v>1.21</v>
      </c>
      <c r="B24" s="80"/>
      <c r="C24" s="11" t="s">
        <v>70</v>
      </c>
      <c r="D24" s="21" t="s">
        <v>23</v>
      </c>
      <c r="E24" s="4" t="s">
        <v>63</v>
      </c>
      <c r="F24" s="12">
        <v>4</v>
      </c>
      <c r="G24" s="104"/>
      <c r="H24" s="20">
        <v>2</v>
      </c>
      <c r="M24" s="16">
        <v>2</v>
      </c>
      <c r="N24" s="1"/>
      <c r="O24" s="1"/>
      <c r="P24" s="1"/>
      <c r="Q24" s="1"/>
    </row>
    <row r="25" spans="1:17" ht="35.25" customHeight="1">
      <c r="A25" s="1">
        <v>1.22</v>
      </c>
      <c r="B25" s="80"/>
      <c r="C25" s="11" t="s">
        <v>70</v>
      </c>
      <c r="D25" s="21" t="s">
        <v>56</v>
      </c>
      <c r="E25" s="4" t="s">
        <v>63</v>
      </c>
      <c r="F25" s="12">
        <v>3</v>
      </c>
      <c r="G25" s="104"/>
      <c r="H25" s="20">
        <v>1</v>
      </c>
      <c r="M25" s="16">
        <v>2</v>
      </c>
      <c r="N25" s="1"/>
      <c r="O25" s="1"/>
      <c r="P25" s="1"/>
      <c r="Q25" s="1"/>
    </row>
    <row r="26" spans="1:17" ht="35.25" customHeight="1">
      <c r="A26" s="1">
        <v>1.23</v>
      </c>
      <c r="B26" s="80"/>
      <c r="C26" s="11" t="s">
        <v>70</v>
      </c>
      <c r="D26" s="21" t="s">
        <v>30</v>
      </c>
      <c r="E26" s="4" t="s">
        <v>63</v>
      </c>
      <c r="F26" s="12">
        <v>15</v>
      </c>
      <c r="G26" s="104"/>
      <c r="H26" s="20">
        <v>10</v>
      </c>
      <c r="M26" s="16">
        <v>5</v>
      </c>
      <c r="N26" s="1"/>
      <c r="O26" s="1"/>
      <c r="P26" s="1"/>
      <c r="Q26" s="1"/>
    </row>
    <row r="27" spans="1:17" ht="35.25" customHeight="1">
      <c r="A27" s="1">
        <v>1.24</v>
      </c>
      <c r="B27" s="80"/>
      <c r="C27" s="11" t="s">
        <v>70</v>
      </c>
      <c r="D27" s="21" t="s">
        <v>33</v>
      </c>
      <c r="E27" s="4" t="s">
        <v>63</v>
      </c>
      <c r="F27" s="12">
        <v>20</v>
      </c>
      <c r="G27" s="104"/>
      <c r="H27" s="15">
        <v>10</v>
      </c>
      <c r="M27" s="22">
        <v>10</v>
      </c>
      <c r="N27" s="1"/>
      <c r="O27" s="1"/>
      <c r="P27" s="1"/>
      <c r="Q27" s="1"/>
    </row>
    <row r="28" spans="1:17" ht="35.25" customHeight="1">
      <c r="A28" s="1">
        <v>1.25</v>
      </c>
      <c r="B28" s="80"/>
      <c r="C28" s="11" t="s">
        <v>70</v>
      </c>
      <c r="D28" s="21" t="s">
        <v>32</v>
      </c>
      <c r="E28" s="4" t="s">
        <v>63</v>
      </c>
      <c r="F28" s="12">
        <v>10</v>
      </c>
      <c r="G28" s="104"/>
      <c r="H28" s="15">
        <v>5</v>
      </c>
      <c r="M28" s="22">
        <v>5</v>
      </c>
      <c r="N28" s="1"/>
      <c r="O28" s="1"/>
      <c r="P28" s="1"/>
      <c r="Q28" s="1"/>
    </row>
    <row r="29" spans="1:17" ht="35.25" customHeight="1">
      <c r="A29" s="27">
        <v>1.26</v>
      </c>
      <c r="B29" s="80"/>
      <c r="C29" s="28" t="s">
        <v>70</v>
      </c>
      <c r="D29" s="72" t="s">
        <v>31</v>
      </c>
      <c r="E29" s="5" t="s">
        <v>63</v>
      </c>
      <c r="F29" s="18">
        <v>12</v>
      </c>
      <c r="G29" s="104"/>
      <c r="H29" s="73">
        <v>10</v>
      </c>
      <c r="M29" s="74">
        <v>2</v>
      </c>
      <c r="N29" s="27"/>
      <c r="O29" s="1"/>
      <c r="P29" s="1"/>
      <c r="Q29" s="1"/>
    </row>
    <row r="30" spans="1:17" ht="35.25" customHeight="1">
      <c r="A30" s="97" t="s">
        <v>151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">
        <f>SUM(O4:O29)</f>
        <v>0</v>
      </c>
      <c r="P30" s="1">
        <f>SUM(P4:P29)</f>
        <v>0</v>
      </c>
      <c r="Q30" s="1">
        <f>SUM(Q4:Q29)</f>
        <v>0</v>
      </c>
    </row>
    <row r="31" spans="1:17" ht="25.5" customHeight="1">
      <c r="A31" s="98" t="s">
        <v>122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</row>
    <row r="32" spans="1:17" ht="18.75" customHeight="1">
      <c r="A32" s="1">
        <v>2.1</v>
      </c>
      <c r="B32" s="90"/>
      <c r="C32" s="11" t="s">
        <v>117</v>
      </c>
      <c r="D32" s="24" t="s">
        <v>4</v>
      </c>
      <c r="E32" s="24" t="s">
        <v>63</v>
      </c>
      <c r="F32" s="12">
        <v>21</v>
      </c>
      <c r="G32" s="81" t="s">
        <v>118</v>
      </c>
      <c r="H32" s="20">
        <v>1</v>
      </c>
      <c r="M32" s="16">
        <v>20</v>
      </c>
      <c r="N32" s="1"/>
      <c r="O32" s="1"/>
      <c r="P32" s="1"/>
      <c r="Q32" s="1"/>
    </row>
    <row r="33" spans="1:17" ht="30">
      <c r="A33" s="1">
        <v>2.2</v>
      </c>
      <c r="B33" s="80"/>
      <c r="C33" s="11" t="s">
        <v>117</v>
      </c>
      <c r="D33" s="24" t="s">
        <v>5</v>
      </c>
      <c r="E33" s="24" t="s">
        <v>63</v>
      </c>
      <c r="F33" s="12">
        <v>2</v>
      </c>
      <c r="G33" s="104"/>
      <c r="H33" s="20">
        <v>1</v>
      </c>
      <c r="M33" s="16">
        <v>1</v>
      </c>
      <c r="N33" s="1"/>
      <c r="O33" s="1"/>
      <c r="P33" s="1"/>
      <c r="Q33" s="1"/>
    </row>
    <row r="34" spans="1:17" ht="30">
      <c r="A34" s="1">
        <v>2.3</v>
      </c>
      <c r="B34" s="80"/>
      <c r="C34" s="11" t="s">
        <v>119</v>
      </c>
      <c r="D34" s="24" t="s">
        <v>6</v>
      </c>
      <c r="E34" s="24" t="s">
        <v>63</v>
      </c>
      <c r="F34" s="12">
        <v>21</v>
      </c>
      <c r="G34" s="104"/>
      <c r="H34" s="20">
        <v>1</v>
      </c>
      <c r="M34" s="16">
        <v>20</v>
      </c>
      <c r="N34" s="1"/>
      <c r="O34" s="1"/>
      <c r="P34" s="1"/>
      <c r="Q34" s="1"/>
    </row>
    <row r="35" spans="1:17" ht="30">
      <c r="A35" s="1">
        <v>2.4</v>
      </c>
      <c r="B35" s="80"/>
      <c r="C35" s="11" t="s">
        <v>119</v>
      </c>
      <c r="D35" s="24" t="s">
        <v>2</v>
      </c>
      <c r="E35" s="24" t="s">
        <v>63</v>
      </c>
      <c r="F35" s="12">
        <v>21</v>
      </c>
      <c r="G35" s="104"/>
      <c r="H35" s="20">
        <v>1</v>
      </c>
      <c r="M35" s="16">
        <v>20</v>
      </c>
      <c r="N35" s="1"/>
      <c r="O35" s="1"/>
      <c r="P35" s="1"/>
      <c r="Q35" s="1"/>
    </row>
    <row r="36" spans="1:17" ht="30">
      <c r="A36" s="1">
        <v>2.5</v>
      </c>
      <c r="B36" s="80"/>
      <c r="C36" s="11" t="s">
        <v>119</v>
      </c>
      <c r="D36" s="24" t="s">
        <v>7</v>
      </c>
      <c r="E36" s="24" t="s">
        <v>63</v>
      </c>
      <c r="F36" s="12">
        <v>2</v>
      </c>
      <c r="G36" s="104"/>
      <c r="H36" s="20">
        <v>1</v>
      </c>
      <c r="M36" s="16">
        <v>1</v>
      </c>
      <c r="N36" s="1"/>
      <c r="O36" s="1"/>
      <c r="P36" s="1"/>
      <c r="Q36" s="1"/>
    </row>
    <row r="37" spans="1:17" ht="16.5" customHeight="1">
      <c r="A37" s="1">
        <v>2.6</v>
      </c>
      <c r="B37" s="80"/>
      <c r="C37" s="11" t="s">
        <v>119</v>
      </c>
      <c r="D37" s="24" t="s">
        <v>0</v>
      </c>
      <c r="E37" s="24" t="s">
        <v>63</v>
      </c>
      <c r="F37" s="12">
        <v>11</v>
      </c>
      <c r="G37" s="104"/>
      <c r="H37" s="20">
        <v>1</v>
      </c>
      <c r="M37" s="16">
        <v>10</v>
      </c>
      <c r="N37" s="1"/>
      <c r="O37" s="1"/>
      <c r="P37" s="1"/>
      <c r="Q37" s="1"/>
    </row>
    <row r="38" spans="1:17" ht="30">
      <c r="A38" s="1">
        <v>2.7</v>
      </c>
      <c r="B38" s="80"/>
      <c r="C38" s="11" t="s">
        <v>119</v>
      </c>
      <c r="D38" s="24" t="s">
        <v>8</v>
      </c>
      <c r="E38" s="24" t="s">
        <v>63</v>
      </c>
      <c r="F38" s="12">
        <v>11</v>
      </c>
      <c r="G38" s="104"/>
      <c r="H38" s="20">
        <v>1</v>
      </c>
      <c r="M38" s="16">
        <v>10</v>
      </c>
      <c r="N38" s="1"/>
      <c r="O38" s="1"/>
      <c r="P38" s="1"/>
      <c r="Q38" s="1"/>
    </row>
    <row r="39" spans="1:17" ht="16.5" customHeight="1">
      <c r="A39" s="1">
        <v>2.8</v>
      </c>
      <c r="B39" s="80"/>
      <c r="C39" s="11" t="s">
        <v>119</v>
      </c>
      <c r="D39" s="24" t="s">
        <v>3</v>
      </c>
      <c r="E39" s="24" t="s">
        <v>63</v>
      </c>
      <c r="F39" s="12">
        <v>6</v>
      </c>
      <c r="G39" s="104"/>
      <c r="H39" s="20">
        <v>1</v>
      </c>
      <c r="M39" s="16">
        <v>5</v>
      </c>
      <c r="N39" s="1"/>
      <c r="O39" s="1"/>
      <c r="P39" s="1"/>
      <c r="Q39" s="1"/>
    </row>
    <row r="40" spans="1:17" ht="16.5" customHeight="1">
      <c r="A40" s="1">
        <v>2.9</v>
      </c>
      <c r="B40" s="80"/>
      <c r="C40" s="11" t="s">
        <v>119</v>
      </c>
      <c r="D40" s="24" t="s">
        <v>1</v>
      </c>
      <c r="E40" s="24" t="s">
        <v>63</v>
      </c>
      <c r="F40" s="12">
        <v>2</v>
      </c>
      <c r="G40" s="104"/>
      <c r="H40" s="20">
        <v>1</v>
      </c>
      <c r="M40" s="16">
        <v>1</v>
      </c>
      <c r="N40" s="1"/>
      <c r="O40" s="1"/>
      <c r="P40" s="1"/>
      <c r="Q40" s="1"/>
    </row>
    <row r="41" spans="1:17" ht="16.5" customHeight="1">
      <c r="A41" s="26" t="s">
        <v>123</v>
      </c>
      <c r="B41" s="80"/>
      <c r="C41" s="11" t="s">
        <v>119</v>
      </c>
      <c r="D41" s="24" t="s">
        <v>36</v>
      </c>
      <c r="E41" s="24" t="s">
        <v>63</v>
      </c>
      <c r="F41" s="12">
        <v>2</v>
      </c>
      <c r="G41" s="104"/>
      <c r="H41" s="20">
        <v>1</v>
      </c>
      <c r="M41" s="16">
        <v>1</v>
      </c>
      <c r="N41" s="1"/>
      <c r="O41" s="1"/>
      <c r="P41" s="1"/>
      <c r="Q41" s="1"/>
    </row>
    <row r="42" spans="1:17" ht="15.75" customHeight="1">
      <c r="A42" s="27">
        <v>2.11</v>
      </c>
      <c r="B42" s="80"/>
      <c r="C42" s="28" t="s">
        <v>119</v>
      </c>
      <c r="D42" s="29" t="s">
        <v>37</v>
      </c>
      <c r="E42" s="29" t="s">
        <v>63</v>
      </c>
      <c r="F42" s="18">
        <v>2</v>
      </c>
      <c r="G42" s="104"/>
      <c r="H42" s="75">
        <v>1</v>
      </c>
      <c r="M42" s="76">
        <v>1</v>
      </c>
      <c r="N42" s="27"/>
      <c r="O42" s="1"/>
      <c r="P42" s="1"/>
      <c r="Q42" s="1"/>
    </row>
    <row r="43" spans="1:17" ht="33" customHeight="1">
      <c r="A43" s="97" t="s">
        <v>152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">
        <f>SUM(O32:O42)</f>
        <v>0</v>
      </c>
      <c r="P43" s="1">
        <f>SUM(P32:P42)</f>
        <v>0</v>
      </c>
      <c r="Q43" s="1">
        <f>SUM(Q32:Q42)</f>
        <v>0</v>
      </c>
    </row>
    <row r="44" spans="1:17" ht="26.25" customHeight="1">
      <c r="A44" s="108" t="s">
        <v>124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</row>
    <row r="45" spans="1:17" ht="21.75" customHeight="1">
      <c r="A45" s="3">
        <v>3.1</v>
      </c>
      <c r="B45" s="80"/>
      <c r="C45" s="30" t="s">
        <v>74</v>
      </c>
      <c r="D45" s="31" t="s">
        <v>23</v>
      </c>
      <c r="E45" s="31" t="s">
        <v>63</v>
      </c>
      <c r="F45" s="32">
        <v>2</v>
      </c>
      <c r="G45" s="104" t="s">
        <v>112</v>
      </c>
      <c r="H45" s="56">
        <v>1</v>
      </c>
      <c r="M45" s="10">
        <v>1</v>
      </c>
      <c r="N45" s="3"/>
      <c r="O45" s="3"/>
      <c r="P45" s="3"/>
      <c r="Q45" s="3"/>
    </row>
    <row r="46" spans="1:17" ht="19.5" customHeight="1">
      <c r="A46" s="1">
        <v>3.2</v>
      </c>
      <c r="B46" s="80"/>
      <c r="C46" s="11" t="s">
        <v>75</v>
      </c>
      <c r="D46" s="24" t="s">
        <v>27</v>
      </c>
      <c r="E46" s="24" t="s">
        <v>63</v>
      </c>
      <c r="F46" s="12">
        <v>4</v>
      </c>
      <c r="G46" s="104"/>
      <c r="H46" s="20">
        <v>4</v>
      </c>
      <c r="N46" s="1"/>
      <c r="O46" s="3"/>
      <c r="P46" s="1"/>
      <c r="Q46" s="1"/>
    </row>
    <row r="47" spans="1:17" ht="19.5" customHeight="1">
      <c r="A47" s="1">
        <v>3.3</v>
      </c>
      <c r="B47" s="80"/>
      <c r="C47" s="11" t="s">
        <v>74</v>
      </c>
      <c r="D47" s="24" t="s">
        <v>24</v>
      </c>
      <c r="E47" s="24" t="s">
        <v>63</v>
      </c>
      <c r="F47" s="12">
        <v>3</v>
      </c>
      <c r="G47" s="104"/>
      <c r="H47" s="20">
        <v>1</v>
      </c>
      <c r="M47" s="10">
        <v>2</v>
      </c>
      <c r="N47" s="1"/>
      <c r="O47" s="3"/>
      <c r="P47" s="1"/>
      <c r="Q47" s="1"/>
    </row>
    <row r="48" spans="1:17" ht="19.5" customHeight="1">
      <c r="A48" s="1">
        <v>3.4</v>
      </c>
      <c r="B48" s="80"/>
      <c r="C48" s="11" t="s">
        <v>75</v>
      </c>
      <c r="D48" s="24" t="s">
        <v>24</v>
      </c>
      <c r="E48" s="24" t="s">
        <v>63</v>
      </c>
      <c r="F48" s="12">
        <v>4</v>
      </c>
      <c r="G48" s="104"/>
      <c r="H48" s="20">
        <v>4</v>
      </c>
      <c r="N48" s="1"/>
      <c r="O48" s="3"/>
      <c r="P48" s="1"/>
      <c r="Q48" s="1"/>
    </row>
    <row r="49" spans="1:17" ht="19.5" customHeight="1">
      <c r="A49" s="1">
        <v>3.5</v>
      </c>
      <c r="B49" s="80"/>
      <c r="C49" s="11" t="s">
        <v>74</v>
      </c>
      <c r="D49" s="24" t="s">
        <v>25</v>
      </c>
      <c r="E49" s="24" t="s">
        <v>63</v>
      </c>
      <c r="F49" s="12">
        <v>3</v>
      </c>
      <c r="G49" s="104"/>
      <c r="H49" s="20">
        <v>1</v>
      </c>
      <c r="M49" s="10">
        <v>2</v>
      </c>
      <c r="N49" s="1"/>
      <c r="O49" s="3"/>
      <c r="P49" s="1"/>
      <c r="Q49" s="1"/>
    </row>
    <row r="50" spans="1:17" ht="19.5" customHeight="1">
      <c r="A50" s="1">
        <v>3.6</v>
      </c>
      <c r="B50" s="80"/>
      <c r="C50" s="11" t="s">
        <v>75</v>
      </c>
      <c r="D50" s="24" t="s">
        <v>25</v>
      </c>
      <c r="E50" s="24" t="s">
        <v>63</v>
      </c>
      <c r="F50" s="12">
        <v>3</v>
      </c>
      <c r="G50" s="104"/>
      <c r="H50" s="20">
        <v>2</v>
      </c>
      <c r="M50" s="10">
        <v>1</v>
      </c>
      <c r="N50" s="1"/>
      <c r="O50" s="3"/>
      <c r="P50" s="1"/>
      <c r="Q50" s="1"/>
    </row>
    <row r="51" spans="1:17" ht="21" customHeight="1">
      <c r="A51" s="1">
        <v>3.7</v>
      </c>
      <c r="B51" s="80"/>
      <c r="C51" s="11" t="s">
        <v>75</v>
      </c>
      <c r="D51" s="24" t="s">
        <v>43</v>
      </c>
      <c r="E51" s="24" t="s">
        <v>63</v>
      </c>
      <c r="F51" s="12">
        <v>2</v>
      </c>
      <c r="G51" s="104"/>
      <c r="H51" s="20">
        <v>1</v>
      </c>
      <c r="M51" s="10">
        <v>1</v>
      </c>
      <c r="N51" s="1"/>
      <c r="O51" s="3"/>
      <c r="P51" s="1"/>
      <c r="Q51" s="1"/>
    </row>
    <row r="52" spans="1:17" ht="15.75" customHeight="1">
      <c r="A52" s="1">
        <v>3.8</v>
      </c>
      <c r="B52" s="80"/>
      <c r="C52" s="11" t="s">
        <v>74</v>
      </c>
      <c r="D52" s="24" t="s">
        <v>26</v>
      </c>
      <c r="E52" s="24" t="s">
        <v>63</v>
      </c>
      <c r="F52" s="12">
        <v>3</v>
      </c>
      <c r="G52" s="104"/>
      <c r="H52" s="20">
        <v>1</v>
      </c>
      <c r="M52" s="10">
        <v>2</v>
      </c>
      <c r="N52" s="1"/>
      <c r="O52" s="3"/>
      <c r="P52" s="1"/>
      <c r="Q52" s="1"/>
    </row>
    <row r="53" spans="1:17" ht="18">
      <c r="A53" s="1">
        <v>3.9</v>
      </c>
      <c r="B53" s="80"/>
      <c r="C53" s="11" t="s">
        <v>75</v>
      </c>
      <c r="D53" s="24" t="s">
        <v>26</v>
      </c>
      <c r="E53" s="24" t="s">
        <v>63</v>
      </c>
      <c r="F53" s="12">
        <v>5</v>
      </c>
      <c r="G53" s="104"/>
      <c r="H53" s="20">
        <v>4</v>
      </c>
      <c r="M53" s="10">
        <v>1</v>
      </c>
      <c r="N53" s="1"/>
      <c r="O53" s="3"/>
      <c r="P53" s="1"/>
      <c r="Q53" s="1"/>
    </row>
    <row r="54" spans="1:17" ht="18">
      <c r="A54" s="33" t="s">
        <v>125</v>
      </c>
      <c r="B54" s="2"/>
      <c r="C54" s="28" t="s">
        <v>75</v>
      </c>
      <c r="D54" s="29" t="s">
        <v>39</v>
      </c>
      <c r="E54" s="29" t="s">
        <v>63</v>
      </c>
      <c r="F54" s="18">
        <v>2</v>
      </c>
      <c r="G54" s="104"/>
      <c r="H54" s="15">
        <v>2</v>
      </c>
      <c r="N54" s="1"/>
      <c r="O54" s="3"/>
      <c r="P54" s="1"/>
      <c r="Q54" s="1"/>
    </row>
    <row r="55" spans="1:17" ht="31.5" customHeight="1">
      <c r="A55" s="97" t="s">
        <v>153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1">
        <f>SUM(O45:O54)</f>
        <v>0</v>
      </c>
      <c r="P55" s="1">
        <f>SUM(P45:P54)</f>
        <v>0</v>
      </c>
      <c r="Q55" s="1">
        <f>SUM(Q45:Q54)</f>
        <v>0</v>
      </c>
    </row>
    <row r="56" spans="1:17" ht="25.5" customHeight="1">
      <c r="A56" s="94" t="s">
        <v>126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6"/>
    </row>
    <row r="57" spans="1:17" ht="18">
      <c r="A57" s="3">
        <v>4.1</v>
      </c>
      <c r="B57" s="80"/>
      <c r="C57" s="30" t="s">
        <v>120</v>
      </c>
      <c r="D57" s="34" t="s">
        <v>46</v>
      </c>
      <c r="E57" s="34" t="s">
        <v>63</v>
      </c>
      <c r="F57" s="32">
        <v>2501</v>
      </c>
      <c r="G57" s="85" t="s">
        <v>111</v>
      </c>
      <c r="H57" s="20">
        <v>1</v>
      </c>
      <c r="M57" s="32">
        <v>2500</v>
      </c>
      <c r="N57" s="1"/>
      <c r="O57" s="1"/>
      <c r="P57" s="1"/>
      <c r="Q57" s="1"/>
    </row>
    <row r="58" spans="1:17" ht="18">
      <c r="A58" s="1">
        <v>4.2</v>
      </c>
      <c r="B58" s="80"/>
      <c r="C58" s="11" t="s">
        <v>64</v>
      </c>
      <c r="D58" s="4" t="s">
        <v>47</v>
      </c>
      <c r="E58" s="34" t="s">
        <v>63</v>
      </c>
      <c r="F58" s="12">
        <v>1001</v>
      </c>
      <c r="G58" s="85"/>
      <c r="H58" s="20">
        <v>1</v>
      </c>
      <c r="M58" s="12">
        <v>1000</v>
      </c>
      <c r="N58" s="1"/>
      <c r="O58" s="1"/>
      <c r="P58" s="1"/>
      <c r="Q58" s="1"/>
    </row>
    <row r="59" spans="1:17" ht="18">
      <c r="A59" s="1">
        <v>4.3</v>
      </c>
      <c r="B59" s="80"/>
      <c r="C59" s="11" t="s">
        <v>64</v>
      </c>
      <c r="D59" s="4" t="s">
        <v>48</v>
      </c>
      <c r="E59" s="34" t="s">
        <v>63</v>
      </c>
      <c r="F59" s="12">
        <v>1501</v>
      </c>
      <c r="G59" s="85"/>
      <c r="H59" s="20">
        <v>1</v>
      </c>
      <c r="M59" s="12">
        <v>1500</v>
      </c>
      <c r="N59" s="1"/>
      <c r="O59" s="1"/>
      <c r="P59" s="1"/>
      <c r="Q59" s="1"/>
    </row>
    <row r="60" spans="1:17" ht="18">
      <c r="A60" s="1">
        <v>4.4</v>
      </c>
      <c r="B60" s="80"/>
      <c r="C60" s="11" t="s">
        <v>64</v>
      </c>
      <c r="D60" s="4" t="s">
        <v>49</v>
      </c>
      <c r="E60" s="34" t="s">
        <v>63</v>
      </c>
      <c r="F60" s="12">
        <v>1001</v>
      </c>
      <c r="G60" s="85"/>
      <c r="H60" s="20">
        <v>1</v>
      </c>
      <c r="M60" s="12">
        <v>1000</v>
      </c>
      <c r="N60" s="1"/>
      <c r="O60" s="1"/>
      <c r="P60" s="1"/>
      <c r="Q60" s="1"/>
    </row>
    <row r="61" spans="1:17" ht="18">
      <c r="A61" s="1">
        <v>4.5</v>
      </c>
      <c r="B61" s="80"/>
      <c r="C61" s="11" t="s">
        <v>64</v>
      </c>
      <c r="D61" s="4" t="s">
        <v>38</v>
      </c>
      <c r="E61" s="34" t="s">
        <v>63</v>
      </c>
      <c r="F61" s="12">
        <v>61</v>
      </c>
      <c r="G61" s="85"/>
      <c r="H61" s="20">
        <v>1</v>
      </c>
      <c r="M61" s="12">
        <v>60</v>
      </c>
      <c r="N61" s="1"/>
      <c r="O61" s="1"/>
      <c r="P61" s="1"/>
      <c r="Q61" s="1"/>
    </row>
    <row r="62" spans="1:17" ht="18">
      <c r="A62" s="1">
        <v>4.6</v>
      </c>
      <c r="B62" s="80"/>
      <c r="C62" s="11" t="s">
        <v>64</v>
      </c>
      <c r="D62" s="4" t="s">
        <v>4</v>
      </c>
      <c r="E62" s="34" t="s">
        <v>63</v>
      </c>
      <c r="F62" s="12">
        <v>2</v>
      </c>
      <c r="G62" s="85"/>
      <c r="H62" s="20">
        <v>1</v>
      </c>
      <c r="M62" s="12">
        <v>1</v>
      </c>
      <c r="N62" s="1"/>
      <c r="O62" s="1"/>
      <c r="P62" s="1"/>
      <c r="Q62" s="1"/>
    </row>
    <row r="63" spans="1:17" ht="18">
      <c r="A63" s="1">
        <v>4.7</v>
      </c>
      <c r="B63" s="80"/>
      <c r="C63" s="11" t="s">
        <v>79</v>
      </c>
      <c r="D63" s="4" t="s">
        <v>5</v>
      </c>
      <c r="E63" s="34" t="s">
        <v>63</v>
      </c>
      <c r="F63" s="12">
        <v>2</v>
      </c>
      <c r="G63" s="85"/>
      <c r="H63" s="20">
        <v>1</v>
      </c>
      <c r="M63" s="12">
        <v>1</v>
      </c>
      <c r="N63" s="1"/>
      <c r="O63" s="1"/>
      <c r="P63" s="1"/>
      <c r="Q63" s="1"/>
    </row>
    <row r="64" spans="1:17" ht="18">
      <c r="A64" s="1">
        <v>4.8</v>
      </c>
      <c r="B64" s="80"/>
      <c r="C64" s="11" t="s">
        <v>64</v>
      </c>
      <c r="D64" s="4" t="s">
        <v>6</v>
      </c>
      <c r="E64" s="34" t="s">
        <v>63</v>
      </c>
      <c r="F64" s="12">
        <v>2</v>
      </c>
      <c r="G64" s="85"/>
      <c r="H64" s="20">
        <v>1</v>
      </c>
      <c r="M64" s="12">
        <v>1</v>
      </c>
      <c r="N64" s="1"/>
      <c r="O64" s="1"/>
      <c r="P64" s="1"/>
      <c r="Q64" s="1"/>
    </row>
    <row r="65" spans="1:17" ht="18">
      <c r="A65" s="1">
        <v>4.9</v>
      </c>
      <c r="B65" s="80"/>
      <c r="C65" s="11" t="s">
        <v>64</v>
      </c>
      <c r="D65" s="4" t="s">
        <v>2</v>
      </c>
      <c r="E65" s="34" t="s">
        <v>63</v>
      </c>
      <c r="F65" s="12">
        <v>2</v>
      </c>
      <c r="G65" s="85"/>
      <c r="H65" s="20">
        <v>1</v>
      </c>
      <c r="M65" s="12">
        <v>1</v>
      </c>
      <c r="N65" s="1"/>
      <c r="O65" s="1"/>
      <c r="P65" s="1"/>
      <c r="Q65" s="1"/>
    </row>
    <row r="66" spans="1:17" ht="18">
      <c r="A66" s="33" t="s">
        <v>127</v>
      </c>
      <c r="B66" s="80"/>
      <c r="C66" s="11" t="s">
        <v>64</v>
      </c>
      <c r="D66" s="4" t="s">
        <v>7</v>
      </c>
      <c r="E66" s="34" t="s">
        <v>63</v>
      </c>
      <c r="F66" s="12">
        <v>2</v>
      </c>
      <c r="G66" s="85"/>
      <c r="H66" s="20">
        <v>1</v>
      </c>
      <c r="M66" s="12">
        <v>1</v>
      </c>
      <c r="N66" s="1"/>
      <c r="O66" s="1"/>
      <c r="P66" s="1"/>
      <c r="Q66" s="1"/>
    </row>
    <row r="67" spans="1:17" ht="18">
      <c r="A67" s="1">
        <v>4.11</v>
      </c>
      <c r="B67" s="80"/>
      <c r="C67" s="11" t="s">
        <v>64</v>
      </c>
      <c r="D67" s="4" t="s">
        <v>0</v>
      </c>
      <c r="E67" s="34" t="s">
        <v>63</v>
      </c>
      <c r="F67" s="12">
        <v>2</v>
      </c>
      <c r="G67" s="85"/>
      <c r="H67" s="20">
        <v>1</v>
      </c>
      <c r="M67" s="12">
        <v>1</v>
      </c>
      <c r="N67" s="1"/>
      <c r="O67" s="1"/>
      <c r="P67" s="1"/>
      <c r="Q67" s="1"/>
    </row>
    <row r="68" spans="1:17" ht="18">
      <c r="A68" s="1">
        <v>4.12</v>
      </c>
      <c r="B68" s="80"/>
      <c r="C68" s="11" t="s">
        <v>64</v>
      </c>
      <c r="D68" s="5" t="s">
        <v>8</v>
      </c>
      <c r="E68" s="34" t="s">
        <v>63</v>
      </c>
      <c r="F68" s="12">
        <v>2</v>
      </c>
      <c r="G68" s="85"/>
      <c r="H68" s="20">
        <v>1</v>
      </c>
      <c r="M68" s="12">
        <v>1</v>
      </c>
      <c r="N68" s="1"/>
      <c r="O68" s="1"/>
      <c r="P68" s="1"/>
      <c r="Q68" s="1"/>
    </row>
    <row r="69" spans="1:17" ht="18">
      <c r="A69" s="1">
        <v>4.13</v>
      </c>
      <c r="B69" s="80"/>
      <c r="C69" s="11" t="s">
        <v>64</v>
      </c>
      <c r="D69" s="11" t="s">
        <v>3</v>
      </c>
      <c r="E69" s="34" t="s">
        <v>63</v>
      </c>
      <c r="F69" s="12">
        <v>2</v>
      </c>
      <c r="G69" s="85"/>
      <c r="H69" s="20">
        <v>1</v>
      </c>
      <c r="M69" s="12">
        <v>1</v>
      </c>
      <c r="N69" s="1"/>
      <c r="O69" s="1"/>
      <c r="P69" s="1"/>
      <c r="Q69" s="1"/>
    </row>
    <row r="70" spans="1:17" ht="18">
      <c r="A70" s="1">
        <v>4.14</v>
      </c>
      <c r="B70" s="80"/>
      <c r="C70" s="11" t="s">
        <v>64</v>
      </c>
      <c r="D70" s="34" t="s">
        <v>1</v>
      </c>
      <c r="E70" s="34" t="s">
        <v>63</v>
      </c>
      <c r="F70" s="12">
        <v>2</v>
      </c>
      <c r="G70" s="85"/>
      <c r="H70" s="20">
        <v>1</v>
      </c>
      <c r="M70" s="12">
        <v>1</v>
      </c>
      <c r="N70" s="1"/>
      <c r="O70" s="1"/>
      <c r="P70" s="1"/>
      <c r="Q70" s="1"/>
    </row>
    <row r="71" spans="1:17" ht="18">
      <c r="A71" s="1">
        <v>4.15</v>
      </c>
      <c r="B71" s="80"/>
      <c r="C71" s="11" t="s">
        <v>64</v>
      </c>
      <c r="D71" s="34" t="s">
        <v>50</v>
      </c>
      <c r="E71" s="34" t="s">
        <v>63</v>
      </c>
      <c r="F71" s="12">
        <v>2</v>
      </c>
      <c r="G71" s="85"/>
      <c r="H71" s="20">
        <v>1</v>
      </c>
      <c r="M71" s="12">
        <v>1</v>
      </c>
      <c r="N71" s="1"/>
      <c r="O71" s="1"/>
      <c r="P71" s="1"/>
      <c r="Q71" s="1"/>
    </row>
    <row r="72" spans="1:17" ht="18">
      <c r="A72" s="1">
        <v>4.16</v>
      </c>
      <c r="B72" s="80"/>
      <c r="C72" s="11" t="s">
        <v>64</v>
      </c>
      <c r="D72" s="4" t="s">
        <v>36</v>
      </c>
      <c r="E72" s="34" t="s">
        <v>63</v>
      </c>
      <c r="F72" s="12">
        <v>2</v>
      </c>
      <c r="G72" s="85"/>
      <c r="H72" s="20">
        <v>1</v>
      </c>
      <c r="M72" s="12">
        <v>1</v>
      </c>
      <c r="N72" s="1"/>
      <c r="O72" s="1"/>
      <c r="P72" s="1"/>
      <c r="Q72" s="1"/>
    </row>
    <row r="73" spans="1:17" ht="18">
      <c r="A73" s="1">
        <v>4.17</v>
      </c>
      <c r="B73" s="80"/>
      <c r="C73" s="11" t="s">
        <v>64</v>
      </c>
      <c r="D73" s="4" t="s">
        <v>45</v>
      </c>
      <c r="E73" s="34" t="s">
        <v>63</v>
      </c>
      <c r="F73" s="12">
        <v>2</v>
      </c>
      <c r="G73" s="85"/>
      <c r="H73" s="20">
        <v>1</v>
      </c>
      <c r="M73" s="12">
        <v>1</v>
      </c>
      <c r="N73" s="1"/>
      <c r="O73" s="1"/>
      <c r="P73" s="1"/>
      <c r="Q73" s="1"/>
    </row>
    <row r="74" spans="1:17" ht="18">
      <c r="A74" s="1">
        <v>4.18</v>
      </c>
      <c r="B74" s="80"/>
      <c r="C74" s="11" t="s">
        <v>64</v>
      </c>
      <c r="D74" s="4" t="s">
        <v>37</v>
      </c>
      <c r="E74" s="34" t="s">
        <v>63</v>
      </c>
      <c r="F74" s="12">
        <v>2</v>
      </c>
      <c r="G74" s="85"/>
      <c r="H74" s="20">
        <v>1</v>
      </c>
      <c r="M74" s="12">
        <v>1</v>
      </c>
      <c r="N74" s="1"/>
      <c r="O74" s="1"/>
      <c r="P74" s="1"/>
      <c r="Q74" s="1"/>
    </row>
    <row r="75" spans="1:17" ht="18">
      <c r="A75" s="1">
        <v>4.19</v>
      </c>
      <c r="B75" s="80"/>
      <c r="C75" s="11" t="s">
        <v>64</v>
      </c>
      <c r="D75" s="4" t="s">
        <v>42</v>
      </c>
      <c r="E75" s="34" t="s">
        <v>63</v>
      </c>
      <c r="F75" s="12">
        <v>2</v>
      </c>
      <c r="G75" s="85"/>
      <c r="H75" s="20">
        <v>1</v>
      </c>
      <c r="M75" s="12">
        <v>1</v>
      </c>
      <c r="N75" s="1"/>
      <c r="O75" s="1"/>
      <c r="P75" s="1"/>
      <c r="Q75" s="1"/>
    </row>
    <row r="76" spans="1:17" ht="15" customHeight="1">
      <c r="A76" s="33" t="s">
        <v>128</v>
      </c>
      <c r="B76" s="80"/>
      <c r="C76" s="11" t="s">
        <v>64</v>
      </c>
      <c r="D76" s="4" t="s">
        <v>51</v>
      </c>
      <c r="E76" s="34" t="s">
        <v>63</v>
      </c>
      <c r="F76" s="12">
        <v>2</v>
      </c>
      <c r="G76" s="85"/>
      <c r="H76" s="20">
        <v>1</v>
      </c>
      <c r="M76" s="12">
        <v>1</v>
      </c>
      <c r="N76" s="1"/>
      <c r="O76" s="1"/>
      <c r="P76" s="1"/>
      <c r="Q76" s="1"/>
    </row>
    <row r="77" spans="1:17" ht="18">
      <c r="A77" s="1">
        <v>4.21</v>
      </c>
      <c r="B77" s="80"/>
      <c r="C77" s="11" t="s">
        <v>64</v>
      </c>
      <c r="D77" s="4" t="s">
        <v>52</v>
      </c>
      <c r="E77" s="34" t="s">
        <v>63</v>
      </c>
      <c r="F77" s="12">
        <v>2</v>
      </c>
      <c r="G77" s="85"/>
      <c r="H77" s="20">
        <v>1</v>
      </c>
      <c r="M77" s="12">
        <v>1</v>
      </c>
      <c r="N77" s="1"/>
      <c r="O77" s="1"/>
      <c r="P77" s="1"/>
      <c r="Q77" s="1"/>
    </row>
    <row r="78" spans="1:17" ht="18">
      <c r="A78" s="1">
        <v>4.22</v>
      </c>
      <c r="B78" s="80"/>
      <c r="C78" s="11" t="s">
        <v>64</v>
      </c>
      <c r="D78" s="4" t="s">
        <v>53</v>
      </c>
      <c r="E78" s="34" t="s">
        <v>63</v>
      </c>
      <c r="F78" s="12">
        <v>2</v>
      </c>
      <c r="G78" s="85"/>
      <c r="H78" s="20">
        <v>1</v>
      </c>
      <c r="M78" s="12">
        <v>1</v>
      </c>
      <c r="N78" s="1"/>
      <c r="O78" s="1"/>
      <c r="P78" s="1"/>
      <c r="Q78" s="1"/>
    </row>
    <row r="79" spans="1:17" ht="15.75" customHeight="1">
      <c r="A79" s="1">
        <v>4.23</v>
      </c>
      <c r="B79" s="80"/>
      <c r="C79" s="11" t="s">
        <v>64</v>
      </c>
      <c r="D79" s="4" t="s">
        <v>54</v>
      </c>
      <c r="E79" s="34" t="s">
        <v>63</v>
      </c>
      <c r="F79" s="12">
        <v>2</v>
      </c>
      <c r="G79" s="85"/>
      <c r="H79" s="20">
        <v>1</v>
      </c>
      <c r="M79" s="12">
        <v>1</v>
      </c>
      <c r="N79" s="1"/>
      <c r="O79" s="1"/>
      <c r="P79" s="1"/>
      <c r="Q79" s="1"/>
    </row>
    <row r="80" spans="1:17" ht="16.5" customHeight="1">
      <c r="A80" s="1">
        <v>4.24</v>
      </c>
      <c r="B80" s="91"/>
      <c r="C80" s="11" t="s">
        <v>64</v>
      </c>
      <c r="D80" s="5" t="s">
        <v>55</v>
      </c>
      <c r="E80" s="34" t="s">
        <v>63</v>
      </c>
      <c r="F80" s="12">
        <v>2</v>
      </c>
      <c r="G80" s="86"/>
      <c r="H80" s="20">
        <v>1</v>
      </c>
      <c r="M80" s="18">
        <v>1</v>
      </c>
      <c r="N80" s="1"/>
      <c r="O80" s="1"/>
      <c r="P80" s="1"/>
      <c r="Q80" s="1"/>
    </row>
    <row r="81" spans="1:17" ht="28.5" customHeight="1">
      <c r="A81" s="97" t="s">
        <v>154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1">
        <f>SUM(O57:O80)</f>
        <v>0</v>
      </c>
      <c r="P81" s="1">
        <f>SUM(P57:P80)</f>
        <v>0</v>
      </c>
      <c r="Q81" s="1">
        <f>SUM(Q57:Q80)</f>
        <v>0</v>
      </c>
    </row>
    <row r="82" spans="1:17" ht="24.75" customHeight="1">
      <c r="A82" s="98" t="s">
        <v>129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100"/>
    </row>
    <row r="83" spans="1:17" ht="34.5" customHeight="1">
      <c r="A83" s="1">
        <v>5.1</v>
      </c>
      <c r="B83" s="90"/>
      <c r="C83" s="11" t="s">
        <v>65</v>
      </c>
      <c r="D83" s="4" t="s">
        <v>61</v>
      </c>
      <c r="E83" s="4" t="s">
        <v>60</v>
      </c>
      <c r="F83" s="12">
        <v>201</v>
      </c>
      <c r="G83" s="23"/>
      <c r="H83" s="35">
        <v>1</v>
      </c>
      <c r="M83" s="12">
        <v>200</v>
      </c>
      <c r="N83" s="1"/>
      <c r="O83" s="1"/>
      <c r="P83" s="1"/>
      <c r="Q83" s="1"/>
    </row>
    <row r="84" spans="1:17" ht="31.5" customHeight="1">
      <c r="A84" s="27">
        <v>5.2</v>
      </c>
      <c r="B84" s="80"/>
      <c r="C84" s="28" t="s">
        <v>65</v>
      </c>
      <c r="D84" s="5" t="s">
        <v>62</v>
      </c>
      <c r="E84" s="5" t="s">
        <v>60</v>
      </c>
      <c r="F84" s="18">
        <v>3000</v>
      </c>
      <c r="G84" s="23"/>
      <c r="H84" s="36">
        <v>1500</v>
      </c>
      <c r="M84" s="18">
        <v>1500</v>
      </c>
      <c r="N84" s="1"/>
      <c r="O84" s="1"/>
      <c r="P84" s="1"/>
      <c r="Q84" s="1"/>
    </row>
    <row r="85" spans="1:17" ht="31.5" customHeight="1">
      <c r="A85" s="97" t="s">
        <v>155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1">
        <f>SUM(O83:O84)</f>
        <v>0</v>
      </c>
      <c r="P85" s="1">
        <f>SUM(P83:P84)</f>
        <v>0</v>
      </c>
      <c r="Q85" s="1">
        <f>SUM(Q83:Q84)</f>
        <v>0</v>
      </c>
    </row>
    <row r="86" spans="1:17" ht="30.75" customHeight="1">
      <c r="A86" s="94" t="s">
        <v>130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6"/>
    </row>
    <row r="87" spans="1:17" ht="31.5" customHeight="1">
      <c r="A87" s="3">
        <v>6.1</v>
      </c>
      <c r="B87" s="80"/>
      <c r="C87" s="30" t="s">
        <v>109</v>
      </c>
      <c r="D87" s="30" t="s">
        <v>4</v>
      </c>
      <c r="E87" s="30" t="s">
        <v>63</v>
      </c>
      <c r="F87" s="32">
        <v>150</v>
      </c>
      <c r="G87" s="23"/>
      <c r="H87" s="37">
        <v>50</v>
      </c>
      <c r="M87" s="38">
        <v>100</v>
      </c>
      <c r="N87" s="1"/>
      <c r="O87" s="78"/>
      <c r="P87" s="1"/>
      <c r="Q87" s="1"/>
    </row>
    <row r="88" spans="1:17" ht="31.5" customHeight="1">
      <c r="A88" s="1">
        <v>6.2</v>
      </c>
      <c r="B88" s="80"/>
      <c r="C88" s="11" t="s">
        <v>109</v>
      </c>
      <c r="D88" s="11" t="s">
        <v>5</v>
      </c>
      <c r="E88" s="11" t="s">
        <v>63</v>
      </c>
      <c r="F88" s="12">
        <v>50</v>
      </c>
      <c r="G88" s="23"/>
      <c r="H88" s="37">
        <v>20</v>
      </c>
      <c r="M88" s="38">
        <v>30</v>
      </c>
      <c r="N88" s="1"/>
      <c r="O88" s="78"/>
      <c r="P88" s="1"/>
      <c r="Q88" s="1"/>
    </row>
    <row r="89" spans="1:17" ht="31.5" customHeight="1">
      <c r="A89" s="1">
        <v>6.3</v>
      </c>
      <c r="B89" s="80"/>
      <c r="C89" s="11" t="s">
        <v>109</v>
      </c>
      <c r="D89" s="11" t="s">
        <v>6</v>
      </c>
      <c r="E89" s="11" t="s">
        <v>63</v>
      </c>
      <c r="F89" s="12">
        <v>50</v>
      </c>
      <c r="G89" s="23"/>
      <c r="H89" s="37">
        <v>30</v>
      </c>
      <c r="M89" s="38">
        <v>20</v>
      </c>
      <c r="N89" s="1"/>
      <c r="O89" s="78"/>
      <c r="P89" s="1"/>
      <c r="Q89" s="1"/>
    </row>
    <row r="90" spans="1:17" ht="31.5" customHeight="1">
      <c r="A90" s="1">
        <v>6.4</v>
      </c>
      <c r="B90" s="80"/>
      <c r="C90" s="11" t="s">
        <v>109</v>
      </c>
      <c r="D90" s="11" t="s">
        <v>2</v>
      </c>
      <c r="E90" s="11" t="s">
        <v>63</v>
      </c>
      <c r="F90" s="12">
        <v>70</v>
      </c>
      <c r="G90" s="23"/>
      <c r="H90" s="37">
        <v>50</v>
      </c>
      <c r="M90" s="38">
        <v>20</v>
      </c>
      <c r="N90" s="1"/>
      <c r="O90" s="78"/>
      <c r="P90" s="1"/>
      <c r="Q90" s="1"/>
    </row>
    <row r="91" spans="1:17" ht="31.5" customHeight="1">
      <c r="A91" s="1">
        <v>6.5</v>
      </c>
      <c r="B91" s="80"/>
      <c r="C91" s="11" t="s">
        <v>109</v>
      </c>
      <c r="D91" s="11" t="s">
        <v>0</v>
      </c>
      <c r="E91" s="11" t="s">
        <v>63</v>
      </c>
      <c r="F91" s="12">
        <v>25</v>
      </c>
      <c r="G91" s="23"/>
      <c r="H91" s="37">
        <v>20</v>
      </c>
      <c r="M91" s="38">
        <v>5</v>
      </c>
      <c r="N91" s="1"/>
      <c r="O91" s="78"/>
      <c r="P91" s="1"/>
      <c r="Q91" s="1"/>
    </row>
    <row r="92" spans="1:17" ht="31.5" customHeight="1">
      <c r="A92" s="1">
        <v>6.6</v>
      </c>
      <c r="B92" s="80"/>
      <c r="C92" s="11" t="s">
        <v>109</v>
      </c>
      <c r="D92" s="11" t="s">
        <v>8</v>
      </c>
      <c r="E92" s="11" t="s">
        <v>63</v>
      </c>
      <c r="F92" s="12">
        <v>15</v>
      </c>
      <c r="G92" s="23"/>
      <c r="H92" s="37">
        <v>10</v>
      </c>
      <c r="M92" s="38">
        <v>5</v>
      </c>
      <c r="N92" s="1"/>
      <c r="O92" s="78"/>
      <c r="P92" s="1"/>
      <c r="Q92" s="1"/>
    </row>
    <row r="93" spans="1:17" ht="31.5" customHeight="1">
      <c r="A93" s="1">
        <v>6.7</v>
      </c>
      <c r="B93" s="80"/>
      <c r="C93" s="11" t="s">
        <v>109</v>
      </c>
      <c r="D93" s="11" t="s">
        <v>1</v>
      </c>
      <c r="E93" s="11" t="s">
        <v>63</v>
      </c>
      <c r="F93" s="12">
        <v>5</v>
      </c>
      <c r="G93" s="23"/>
      <c r="H93" s="37">
        <v>5</v>
      </c>
      <c r="M93" s="38">
        <v>0</v>
      </c>
      <c r="N93" s="1"/>
      <c r="O93" s="78"/>
      <c r="P93" s="1"/>
      <c r="Q93" s="1"/>
    </row>
    <row r="94" spans="1:17" ht="27.75" customHeight="1">
      <c r="A94" s="97" t="s">
        <v>156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78">
        <f>SUM(O87:O93)</f>
        <v>0</v>
      </c>
      <c r="P94" s="78">
        <f>SUM(P87:P93)</f>
        <v>0</v>
      </c>
      <c r="Q94" s="78">
        <f>SUM(Q87:Q93)</f>
        <v>0</v>
      </c>
    </row>
    <row r="95" spans="1:17" ht="32.25" customHeight="1">
      <c r="A95" s="98" t="s">
        <v>131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100"/>
    </row>
    <row r="96" spans="1:17" ht="38.25" customHeight="1">
      <c r="A96" s="1">
        <v>7.1</v>
      </c>
      <c r="B96" s="90"/>
      <c r="C96" s="39" t="s">
        <v>101</v>
      </c>
      <c r="D96" s="40" t="s">
        <v>1</v>
      </c>
      <c r="E96" s="11" t="s">
        <v>63</v>
      </c>
      <c r="F96" s="23">
        <v>2</v>
      </c>
      <c r="G96" s="109" t="s">
        <v>110</v>
      </c>
      <c r="H96" s="35">
        <v>1</v>
      </c>
      <c r="M96" s="12">
        <v>1</v>
      </c>
      <c r="N96" s="1"/>
      <c r="O96" s="1"/>
      <c r="P96" s="1"/>
      <c r="Q96" s="1"/>
    </row>
    <row r="97" spans="1:17" ht="30">
      <c r="A97" s="1">
        <v>7.2</v>
      </c>
      <c r="B97" s="80"/>
      <c r="C97" s="39" t="s">
        <v>102</v>
      </c>
      <c r="D97" s="40" t="s">
        <v>8</v>
      </c>
      <c r="E97" s="11" t="s">
        <v>63</v>
      </c>
      <c r="F97" s="23">
        <v>3</v>
      </c>
      <c r="G97" s="110"/>
      <c r="H97" s="35">
        <v>2</v>
      </c>
      <c r="M97" s="12">
        <v>1</v>
      </c>
      <c r="N97" s="1"/>
      <c r="O97" s="1"/>
      <c r="P97" s="1"/>
      <c r="Q97" s="1"/>
    </row>
    <row r="98" spans="1:17" ht="30">
      <c r="A98" s="1">
        <v>7.3</v>
      </c>
      <c r="B98" s="80"/>
      <c r="C98" s="39" t="s">
        <v>103</v>
      </c>
      <c r="D98" s="40" t="s">
        <v>0</v>
      </c>
      <c r="E98" s="11" t="s">
        <v>63</v>
      </c>
      <c r="F98" s="23">
        <v>3</v>
      </c>
      <c r="G98" s="110"/>
      <c r="H98" s="35">
        <v>2</v>
      </c>
      <c r="M98" s="12">
        <v>1</v>
      </c>
      <c r="N98" s="1"/>
      <c r="O98" s="1"/>
      <c r="P98" s="1"/>
      <c r="Q98" s="1"/>
    </row>
    <row r="99" spans="1:17" ht="30">
      <c r="A99" s="1">
        <v>7.4</v>
      </c>
      <c r="B99" s="80"/>
      <c r="C99" s="39" t="s">
        <v>104</v>
      </c>
      <c r="D99" s="40" t="s">
        <v>7</v>
      </c>
      <c r="E99" s="11" t="s">
        <v>63</v>
      </c>
      <c r="F99" s="23">
        <v>2</v>
      </c>
      <c r="G99" s="110"/>
      <c r="H99" s="35">
        <v>1</v>
      </c>
      <c r="M99" s="12">
        <v>1</v>
      </c>
      <c r="N99" s="1"/>
      <c r="O99" s="1"/>
      <c r="P99" s="1"/>
      <c r="Q99" s="1"/>
    </row>
    <row r="100" spans="1:17" ht="30">
      <c r="A100" s="1">
        <v>7.5</v>
      </c>
      <c r="B100" s="80"/>
      <c r="C100" s="39" t="s">
        <v>105</v>
      </c>
      <c r="D100" s="40" t="s">
        <v>2</v>
      </c>
      <c r="E100" s="11" t="s">
        <v>63</v>
      </c>
      <c r="F100" s="23">
        <v>15</v>
      </c>
      <c r="G100" s="110"/>
      <c r="H100" s="35">
        <v>5</v>
      </c>
      <c r="M100" s="12">
        <v>10</v>
      </c>
      <c r="N100" s="1"/>
      <c r="O100" s="1"/>
      <c r="P100" s="1"/>
      <c r="Q100" s="1"/>
    </row>
    <row r="101" spans="1:17" ht="30">
      <c r="A101" s="1">
        <v>7.6</v>
      </c>
      <c r="B101" s="80"/>
      <c r="C101" s="39" t="s">
        <v>106</v>
      </c>
      <c r="D101" s="40" t="s">
        <v>6</v>
      </c>
      <c r="E101" s="11" t="s">
        <v>63</v>
      </c>
      <c r="F101" s="23">
        <v>25</v>
      </c>
      <c r="G101" s="110"/>
      <c r="H101" s="35">
        <v>5</v>
      </c>
      <c r="M101" s="12">
        <v>20</v>
      </c>
      <c r="N101" s="1"/>
      <c r="O101" s="1"/>
      <c r="P101" s="1"/>
      <c r="Q101" s="1"/>
    </row>
    <row r="102" spans="1:17" ht="30">
      <c r="A102" s="1">
        <v>7.7</v>
      </c>
      <c r="B102" s="80"/>
      <c r="C102" s="39" t="s">
        <v>107</v>
      </c>
      <c r="D102" s="40" t="s">
        <v>5</v>
      </c>
      <c r="E102" s="11" t="s">
        <v>63</v>
      </c>
      <c r="F102" s="23">
        <v>52</v>
      </c>
      <c r="G102" s="110"/>
      <c r="H102" s="35">
        <v>2</v>
      </c>
      <c r="M102" s="12">
        <v>50</v>
      </c>
      <c r="N102" s="1"/>
      <c r="O102" s="1"/>
      <c r="P102" s="1"/>
      <c r="Q102" s="1"/>
    </row>
    <row r="103" spans="1:17" ht="30">
      <c r="A103" s="1">
        <v>7.8</v>
      </c>
      <c r="B103" s="80"/>
      <c r="C103" s="39" t="s">
        <v>108</v>
      </c>
      <c r="D103" s="40" t="s">
        <v>4</v>
      </c>
      <c r="E103" s="11" t="s">
        <v>63</v>
      </c>
      <c r="F103" s="23">
        <v>105</v>
      </c>
      <c r="G103" s="110"/>
      <c r="H103" s="35">
        <v>5</v>
      </c>
      <c r="M103" s="12">
        <v>100</v>
      </c>
      <c r="N103" s="1"/>
      <c r="O103" s="1"/>
      <c r="P103" s="1"/>
      <c r="Q103" s="1"/>
    </row>
    <row r="104" spans="1:17" ht="30">
      <c r="A104" s="1">
        <v>7.9</v>
      </c>
      <c r="B104" s="91"/>
      <c r="C104" s="39" t="s">
        <v>97</v>
      </c>
      <c r="D104" s="40" t="s">
        <v>2</v>
      </c>
      <c r="E104" s="11" t="s">
        <v>63</v>
      </c>
      <c r="F104" s="23">
        <v>3</v>
      </c>
      <c r="G104" s="111"/>
      <c r="H104" s="35">
        <v>2</v>
      </c>
      <c r="M104" s="12">
        <v>1</v>
      </c>
      <c r="N104" s="1"/>
      <c r="O104" s="1"/>
      <c r="P104" s="1"/>
      <c r="Q104" s="1"/>
    </row>
    <row r="105" spans="1:17" ht="30" customHeight="1">
      <c r="A105" s="97" t="s">
        <v>157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1">
        <f>SUM(O96:O104)</f>
        <v>0</v>
      </c>
      <c r="P105" s="1">
        <f>SUM(P96:P104)</f>
        <v>0</v>
      </c>
      <c r="Q105" s="1">
        <f>SUM(Q96:Q104)</f>
        <v>0</v>
      </c>
    </row>
    <row r="106" spans="1:17" ht="29.25" customHeight="1">
      <c r="A106" s="98" t="s">
        <v>132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100"/>
    </row>
    <row r="107" spans="1:17" ht="30">
      <c r="A107" s="1">
        <v>8.1</v>
      </c>
      <c r="B107" s="90"/>
      <c r="C107" s="39" t="s">
        <v>100</v>
      </c>
      <c r="D107" s="40" t="s">
        <v>4</v>
      </c>
      <c r="E107" s="11" t="s">
        <v>63</v>
      </c>
      <c r="F107" s="12">
        <v>21</v>
      </c>
      <c r="G107" s="23"/>
      <c r="H107" s="35">
        <v>1</v>
      </c>
      <c r="M107" s="12">
        <v>20</v>
      </c>
      <c r="N107" s="1"/>
      <c r="O107" s="1"/>
      <c r="P107" s="1"/>
      <c r="Q107" s="1"/>
    </row>
    <row r="108" spans="1:17" ht="30">
      <c r="A108" s="1">
        <v>8.2</v>
      </c>
      <c r="B108" s="80"/>
      <c r="C108" s="39" t="s">
        <v>100</v>
      </c>
      <c r="D108" s="40" t="s">
        <v>5</v>
      </c>
      <c r="E108" s="11" t="s">
        <v>63</v>
      </c>
      <c r="F108" s="12">
        <v>21</v>
      </c>
      <c r="G108" s="23"/>
      <c r="H108" s="35">
        <v>1</v>
      </c>
      <c r="M108" s="12">
        <v>20</v>
      </c>
      <c r="N108" s="1"/>
      <c r="O108" s="1"/>
      <c r="P108" s="1"/>
      <c r="Q108" s="1"/>
    </row>
    <row r="109" spans="1:17" ht="30">
      <c r="A109" s="1">
        <v>8.3</v>
      </c>
      <c r="B109" s="80"/>
      <c r="C109" s="39" t="s">
        <v>100</v>
      </c>
      <c r="D109" s="40" t="s">
        <v>6</v>
      </c>
      <c r="E109" s="11" t="s">
        <v>63</v>
      </c>
      <c r="F109" s="12">
        <v>11</v>
      </c>
      <c r="G109" s="23"/>
      <c r="H109" s="35">
        <v>1</v>
      </c>
      <c r="M109" s="12">
        <v>10</v>
      </c>
      <c r="N109" s="1"/>
      <c r="O109" s="1"/>
      <c r="P109" s="1"/>
      <c r="Q109" s="1"/>
    </row>
    <row r="110" spans="1:17" ht="30">
      <c r="A110" s="1">
        <v>8.4</v>
      </c>
      <c r="B110" s="80"/>
      <c r="C110" s="39" t="s">
        <v>100</v>
      </c>
      <c r="D110" s="40" t="s">
        <v>2</v>
      </c>
      <c r="E110" s="11" t="s">
        <v>63</v>
      </c>
      <c r="F110" s="12">
        <v>21</v>
      </c>
      <c r="G110" s="23"/>
      <c r="H110" s="35">
        <v>1</v>
      </c>
      <c r="M110" s="12">
        <v>20</v>
      </c>
      <c r="N110" s="1"/>
      <c r="O110" s="1"/>
      <c r="P110" s="1"/>
      <c r="Q110" s="1"/>
    </row>
    <row r="111" spans="1:17" ht="30">
      <c r="A111" s="1">
        <v>8.5</v>
      </c>
      <c r="B111" s="80"/>
      <c r="C111" s="39" t="s">
        <v>100</v>
      </c>
      <c r="D111" s="40" t="s">
        <v>0</v>
      </c>
      <c r="E111" s="11" t="s">
        <v>63</v>
      </c>
      <c r="F111" s="12">
        <v>2</v>
      </c>
      <c r="G111" s="23"/>
      <c r="H111" s="35">
        <v>1</v>
      </c>
      <c r="M111" s="12">
        <v>1</v>
      </c>
      <c r="N111" s="1"/>
      <c r="O111" s="1"/>
      <c r="P111" s="1"/>
      <c r="Q111" s="1"/>
    </row>
    <row r="112" spans="1:17" ht="30">
      <c r="A112" s="1">
        <v>8.6</v>
      </c>
      <c r="B112" s="80"/>
      <c r="C112" s="39" t="s">
        <v>100</v>
      </c>
      <c r="D112" s="40" t="s">
        <v>8</v>
      </c>
      <c r="E112" s="11" t="s">
        <v>63</v>
      </c>
      <c r="F112" s="12">
        <v>3</v>
      </c>
      <c r="G112" s="23"/>
      <c r="H112" s="35">
        <v>1</v>
      </c>
      <c r="M112" s="12">
        <v>2</v>
      </c>
      <c r="N112" s="1"/>
      <c r="O112" s="1"/>
      <c r="P112" s="1"/>
      <c r="Q112" s="1"/>
    </row>
    <row r="113" spans="1:17" ht="30">
      <c r="A113" s="1">
        <v>8.7</v>
      </c>
      <c r="B113" s="80"/>
      <c r="C113" s="39" t="s">
        <v>100</v>
      </c>
      <c r="D113" s="40" t="s">
        <v>3</v>
      </c>
      <c r="E113" s="11" t="s">
        <v>63</v>
      </c>
      <c r="F113" s="12">
        <v>2</v>
      </c>
      <c r="G113" s="23"/>
      <c r="H113" s="35">
        <v>1</v>
      </c>
      <c r="M113" s="12">
        <v>1</v>
      </c>
      <c r="N113" s="1"/>
      <c r="O113" s="1"/>
      <c r="P113" s="1"/>
      <c r="Q113" s="1"/>
    </row>
    <row r="114" spans="1:17" ht="30">
      <c r="A114" s="1">
        <v>8.8</v>
      </c>
      <c r="B114" s="80"/>
      <c r="C114" s="39" t="s">
        <v>100</v>
      </c>
      <c r="D114" s="40" t="s">
        <v>1</v>
      </c>
      <c r="E114" s="11" t="s">
        <v>63</v>
      </c>
      <c r="F114" s="12">
        <v>2</v>
      </c>
      <c r="G114" s="23"/>
      <c r="H114" s="35">
        <v>1</v>
      </c>
      <c r="M114" s="12">
        <v>1</v>
      </c>
      <c r="N114" s="1"/>
      <c r="O114" s="1"/>
      <c r="P114" s="1"/>
      <c r="Q114" s="1"/>
    </row>
    <row r="115" spans="1:17" ht="30">
      <c r="A115" s="1">
        <v>8.9</v>
      </c>
      <c r="B115" s="80"/>
      <c r="C115" s="39" t="s">
        <v>100</v>
      </c>
      <c r="D115" s="40" t="s">
        <v>36</v>
      </c>
      <c r="E115" s="11" t="s">
        <v>63</v>
      </c>
      <c r="F115" s="12">
        <v>2</v>
      </c>
      <c r="G115" s="23"/>
      <c r="H115" s="35">
        <v>1</v>
      </c>
      <c r="M115" s="12">
        <v>1</v>
      </c>
      <c r="N115" s="1"/>
      <c r="O115" s="1"/>
      <c r="P115" s="1"/>
      <c r="Q115" s="1"/>
    </row>
    <row r="116" spans="1:17" ht="30" customHeight="1">
      <c r="A116" s="97" t="s">
        <v>158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1">
        <f>SUM(O107:O115)</f>
        <v>0</v>
      </c>
      <c r="P116" s="1">
        <f>SUM(P107:P115)</f>
        <v>0</v>
      </c>
      <c r="Q116" s="1">
        <f>SUM(Q107:Q115)</f>
        <v>0</v>
      </c>
    </row>
    <row r="117" spans="1:17" ht="27" customHeight="1">
      <c r="A117" s="98" t="s">
        <v>133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100"/>
    </row>
    <row r="118" spans="1:17" ht="18">
      <c r="A118" s="1">
        <v>9.1</v>
      </c>
      <c r="B118" s="87"/>
      <c r="C118" s="41" t="s">
        <v>90</v>
      </c>
      <c r="D118" s="11" t="s">
        <v>4</v>
      </c>
      <c r="E118" s="11" t="s">
        <v>63</v>
      </c>
      <c r="F118" s="12">
        <v>2</v>
      </c>
      <c r="G118" s="23"/>
      <c r="H118" s="35">
        <v>1</v>
      </c>
      <c r="M118" s="42">
        <v>1</v>
      </c>
      <c r="N118" s="1"/>
      <c r="O118" s="1"/>
      <c r="P118" s="1"/>
      <c r="Q118" s="1"/>
    </row>
    <row r="119" spans="1:17" ht="18">
      <c r="A119" s="1">
        <v>9.2</v>
      </c>
      <c r="B119" s="88"/>
      <c r="C119" s="41" t="s">
        <v>90</v>
      </c>
      <c r="D119" s="11" t="s">
        <v>5</v>
      </c>
      <c r="E119" s="11" t="s">
        <v>63</v>
      </c>
      <c r="F119" s="12">
        <v>2</v>
      </c>
      <c r="G119" s="23"/>
      <c r="H119" s="35">
        <v>1</v>
      </c>
      <c r="M119" s="42">
        <v>1</v>
      </c>
      <c r="N119" s="1"/>
      <c r="O119" s="1"/>
      <c r="P119" s="1"/>
      <c r="Q119" s="1"/>
    </row>
    <row r="120" spans="1:17" ht="18">
      <c r="A120" s="1">
        <v>9.3</v>
      </c>
      <c r="B120" s="88"/>
      <c r="C120" s="41" t="s">
        <v>90</v>
      </c>
      <c r="D120" s="11" t="s">
        <v>6</v>
      </c>
      <c r="E120" s="11" t="s">
        <v>63</v>
      </c>
      <c r="F120" s="12">
        <v>2</v>
      </c>
      <c r="G120" s="23"/>
      <c r="H120" s="35">
        <v>1</v>
      </c>
      <c r="M120" s="42">
        <v>1</v>
      </c>
      <c r="N120" s="1"/>
      <c r="O120" s="1"/>
      <c r="P120" s="1"/>
      <c r="Q120" s="1"/>
    </row>
    <row r="121" spans="1:17" ht="18">
      <c r="A121" s="1">
        <v>9.4</v>
      </c>
      <c r="B121" s="88"/>
      <c r="C121" s="41" t="s">
        <v>90</v>
      </c>
      <c r="D121" s="11" t="s">
        <v>2</v>
      </c>
      <c r="E121" s="11" t="s">
        <v>63</v>
      </c>
      <c r="F121" s="12">
        <v>2</v>
      </c>
      <c r="G121" s="23"/>
      <c r="H121" s="35">
        <v>1</v>
      </c>
      <c r="M121" s="42">
        <v>1</v>
      </c>
      <c r="N121" s="1"/>
      <c r="O121" s="1"/>
      <c r="P121" s="1"/>
      <c r="Q121" s="1"/>
    </row>
    <row r="122" spans="1:17" ht="18">
      <c r="A122" s="1">
        <v>9.5</v>
      </c>
      <c r="B122" s="88"/>
      <c r="C122" s="41" t="s">
        <v>91</v>
      </c>
      <c r="D122" s="11" t="s">
        <v>2</v>
      </c>
      <c r="E122" s="11" t="s">
        <v>63</v>
      </c>
      <c r="F122" s="12">
        <v>2</v>
      </c>
      <c r="G122" s="23"/>
      <c r="H122" s="35">
        <v>1</v>
      </c>
      <c r="M122" s="42">
        <v>1</v>
      </c>
      <c r="N122" s="1"/>
      <c r="O122" s="1"/>
      <c r="P122" s="1"/>
      <c r="Q122" s="1"/>
    </row>
    <row r="123" spans="1:17" ht="30">
      <c r="A123" s="1">
        <v>9.6</v>
      </c>
      <c r="B123" s="88"/>
      <c r="C123" s="41" t="s">
        <v>92</v>
      </c>
      <c r="D123" s="11" t="s">
        <v>7</v>
      </c>
      <c r="E123" s="11" t="s">
        <v>63</v>
      </c>
      <c r="F123" s="12">
        <v>2</v>
      </c>
      <c r="G123" s="23"/>
      <c r="H123" s="35">
        <v>1</v>
      </c>
      <c r="M123" s="42">
        <v>1</v>
      </c>
      <c r="N123" s="1"/>
      <c r="O123" s="1"/>
      <c r="P123" s="1"/>
      <c r="Q123" s="1"/>
    </row>
    <row r="124" spans="1:17" ht="30">
      <c r="A124" s="1">
        <v>9.7</v>
      </c>
      <c r="B124" s="88"/>
      <c r="C124" s="41" t="s">
        <v>90</v>
      </c>
      <c r="D124" s="40" t="s">
        <v>0</v>
      </c>
      <c r="E124" s="11" t="s">
        <v>63</v>
      </c>
      <c r="F124" s="12">
        <v>2</v>
      </c>
      <c r="G124" s="23"/>
      <c r="H124" s="35">
        <v>1</v>
      </c>
      <c r="M124" s="42">
        <v>1</v>
      </c>
      <c r="N124" s="1"/>
      <c r="O124" s="1"/>
      <c r="P124" s="1"/>
      <c r="Q124" s="1"/>
    </row>
    <row r="125" spans="1:17" ht="30">
      <c r="A125" s="1">
        <v>9.8</v>
      </c>
      <c r="B125" s="88"/>
      <c r="C125" s="41" t="s">
        <v>90</v>
      </c>
      <c r="D125" s="43" t="s">
        <v>8</v>
      </c>
      <c r="E125" s="11" t="s">
        <v>63</v>
      </c>
      <c r="F125" s="12">
        <v>2</v>
      </c>
      <c r="G125" s="23"/>
      <c r="H125" s="35">
        <v>1</v>
      </c>
      <c r="M125" s="42">
        <v>1</v>
      </c>
      <c r="N125" s="1"/>
      <c r="O125" s="1"/>
      <c r="P125" s="1"/>
      <c r="Q125" s="1"/>
    </row>
    <row r="126" spans="1:17" ht="30">
      <c r="A126" s="1">
        <v>9.9</v>
      </c>
      <c r="B126" s="88"/>
      <c r="C126" s="41" t="s">
        <v>90</v>
      </c>
      <c r="D126" s="40" t="s">
        <v>1</v>
      </c>
      <c r="E126" s="11" t="s">
        <v>63</v>
      </c>
      <c r="F126" s="12">
        <v>2</v>
      </c>
      <c r="G126" s="23"/>
      <c r="H126" s="35">
        <v>1</v>
      </c>
      <c r="M126" s="42">
        <v>1</v>
      </c>
      <c r="N126" s="1"/>
      <c r="O126" s="1"/>
      <c r="P126" s="1"/>
      <c r="Q126" s="1"/>
    </row>
    <row r="127" spans="1:17" ht="30">
      <c r="A127" s="26" t="s">
        <v>134</v>
      </c>
      <c r="B127" s="88"/>
      <c r="C127" s="41" t="s">
        <v>90</v>
      </c>
      <c r="D127" s="44" t="s">
        <v>36</v>
      </c>
      <c r="E127" s="11" t="s">
        <v>63</v>
      </c>
      <c r="F127" s="12">
        <v>2</v>
      </c>
      <c r="G127" s="23"/>
      <c r="H127" s="35">
        <v>1</v>
      </c>
      <c r="M127" s="42">
        <v>1</v>
      </c>
      <c r="N127" s="1"/>
      <c r="O127" s="1"/>
      <c r="P127" s="1"/>
      <c r="Q127" s="1"/>
    </row>
    <row r="128" spans="1:17" ht="15.75" customHeight="1">
      <c r="A128" s="1">
        <v>9.11</v>
      </c>
      <c r="B128" s="88"/>
      <c r="C128" s="41" t="s">
        <v>93</v>
      </c>
      <c r="D128" s="24" t="s">
        <v>44</v>
      </c>
      <c r="E128" s="11" t="s">
        <v>63</v>
      </c>
      <c r="F128" s="12">
        <v>2</v>
      </c>
      <c r="G128" s="23"/>
      <c r="H128" s="35">
        <v>1</v>
      </c>
      <c r="M128" s="42">
        <v>1</v>
      </c>
      <c r="N128" s="1"/>
      <c r="O128" s="1"/>
      <c r="P128" s="1"/>
      <c r="Q128" s="1"/>
    </row>
    <row r="129" spans="1:17" ht="15.75" customHeight="1">
      <c r="A129" s="1">
        <v>9.12</v>
      </c>
      <c r="B129" s="88"/>
      <c r="C129" s="41" t="s">
        <v>94</v>
      </c>
      <c r="D129" s="24" t="s">
        <v>44</v>
      </c>
      <c r="E129" s="11" t="s">
        <v>63</v>
      </c>
      <c r="F129" s="12">
        <v>2</v>
      </c>
      <c r="G129" s="23"/>
      <c r="H129" s="35">
        <v>1</v>
      </c>
      <c r="M129" s="42">
        <v>1</v>
      </c>
      <c r="N129" s="1"/>
      <c r="O129" s="1"/>
      <c r="P129" s="1"/>
      <c r="Q129" s="1"/>
    </row>
    <row r="130" spans="1:17" ht="15.75" customHeight="1">
      <c r="A130" s="1">
        <v>9.13</v>
      </c>
      <c r="B130" s="88"/>
      <c r="C130" s="41" t="s">
        <v>95</v>
      </c>
      <c r="D130" s="24" t="s">
        <v>1</v>
      </c>
      <c r="E130" s="11" t="s">
        <v>63</v>
      </c>
      <c r="F130" s="12">
        <v>2</v>
      </c>
      <c r="G130" s="23"/>
      <c r="H130" s="35">
        <v>1</v>
      </c>
      <c r="M130" s="42">
        <v>1</v>
      </c>
      <c r="N130" s="1"/>
      <c r="O130" s="1"/>
      <c r="P130" s="1"/>
      <c r="Q130" s="1"/>
    </row>
    <row r="131" spans="1:17" ht="15.75" customHeight="1">
      <c r="A131" s="1">
        <v>9.14</v>
      </c>
      <c r="B131" s="88"/>
      <c r="C131" s="41" t="s">
        <v>96</v>
      </c>
      <c r="D131" s="24" t="s">
        <v>45</v>
      </c>
      <c r="E131" s="11" t="s">
        <v>63</v>
      </c>
      <c r="F131" s="12">
        <v>2</v>
      </c>
      <c r="G131" s="23"/>
      <c r="H131" s="35">
        <v>1</v>
      </c>
      <c r="M131" s="42">
        <v>1</v>
      </c>
      <c r="N131" s="1"/>
      <c r="O131" s="1"/>
      <c r="P131" s="1"/>
      <c r="Q131" s="1"/>
    </row>
    <row r="132" spans="1:17" ht="15.75" customHeight="1">
      <c r="A132" s="1">
        <v>9.15</v>
      </c>
      <c r="B132" s="88"/>
      <c r="C132" s="41" t="s">
        <v>96</v>
      </c>
      <c r="D132" s="24" t="s">
        <v>42</v>
      </c>
      <c r="E132" s="11" t="s">
        <v>63</v>
      </c>
      <c r="F132" s="12">
        <v>2</v>
      </c>
      <c r="G132" s="23"/>
      <c r="H132" s="35">
        <v>1</v>
      </c>
      <c r="M132" s="42">
        <v>1</v>
      </c>
      <c r="N132" s="1"/>
      <c r="O132" s="1"/>
      <c r="P132" s="1"/>
      <c r="Q132" s="1"/>
    </row>
    <row r="133" spans="1:17" ht="18">
      <c r="A133" s="27">
        <v>9.16</v>
      </c>
      <c r="B133" s="88"/>
      <c r="C133" s="45" t="s">
        <v>96</v>
      </c>
      <c r="D133" s="29" t="s">
        <v>2</v>
      </c>
      <c r="E133" s="28" t="s">
        <v>63</v>
      </c>
      <c r="F133" s="18">
        <v>2</v>
      </c>
      <c r="G133" s="23"/>
      <c r="H133" s="35">
        <v>1</v>
      </c>
      <c r="M133" s="42">
        <v>1</v>
      </c>
      <c r="N133" s="1"/>
      <c r="O133" s="1"/>
      <c r="P133" s="1"/>
      <c r="Q133" s="1"/>
    </row>
    <row r="134" spans="1:17" ht="28.5" customHeight="1">
      <c r="A134" s="97" t="s">
        <v>159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1">
        <f>SUM(O118:O133)</f>
        <v>0</v>
      </c>
      <c r="P134" s="1">
        <f>SUM(P118:P133)</f>
        <v>0</v>
      </c>
      <c r="Q134" s="1">
        <f>SUM(Q118:Q133)</f>
        <v>0</v>
      </c>
    </row>
    <row r="135" spans="1:17" ht="26.25" customHeight="1">
      <c r="A135" s="94" t="s">
        <v>135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6"/>
    </row>
    <row r="136" spans="1:17" ht="40.5" customHeight="1">
      <c r="A136" s="3">
        <v>10.1</v>
      </c>
      <c r="B136" s="88"/>
      <c r="C136" s="46" t="s">
        <v>89</v>
      </c>
      <c r="D136" s="34" t="s">
        <v>36</v>
      </c>
      <c r="E136" s="30" t="s">
        <v>63</v>
      </c>
      <c r="F136" s="32">
        <v>2</v>
      </c>
      <c r="G136" s="112" t="s">
        <v>98</v>
      </c>
      <c r="H136" s="47">
        <v>2</v>
      </c>
      <c r="N136" s="1"/>
      <c r="O136" s="1"/>
      <c r="P136" s="1"/>
      <c r="Q136" s="1"/>
    </row>
    <row r="137" spans="1:17" ht="40.5" customHeight="1">
      <c r="A137" s="1">
        <v>10.2</v>
      </c>
      <c r="B137" s="88"/>
      <c r="C137" s="46" t="s">
        <v>89</v>
      </c>
      <c r="D137" s="34" t="s">
        <v>1</v>
      </c>
      <c r="E137" s="11" t="s">
        <v>63</v>
      </c>
      <c r="F137" s="12">
        <v>9</v>
      </c>
      <c r="G137" s="113"/>
      <c r="H137" s="47">
        <v>4</v>
      </c>
      <c r="M137" s="71">
        <v>5</v>
      </c>
      <c r="N137" s="1"/>
      <c r="O137" s="1"/>
      <c r="P137" s="1"/>
      <c r="Q137" s="1"/>
    </row>
    <row r="138" spans="1:17" ht="40.5" customHeight="1">
      <c r="A138" s="1">
        <v>10.3</v>
      </c>
      <c r="B138" s="88"/>
      <c r="C138" s="46" t="s">
        <v>89</v>
      </c>
      <c r="D138" s="34" t="s">
        <v>3</v>
      </c>
      <c r="E138" s="11" t="s">
        <v>63</v>
      </c>
      <c r="F138" s="12">
        <v>6</v>
      </c>
      <c r="G138" s="113"/>
      <c r="H138" s="47">
        <v>1</v>
      </c>
      <c r="M138" s="71">
        <v>5</v>
      </c>
      <c r="N138" s="1"/>
      <c r="O138" s="1"/>
      <c r="P138" s="1"/>
      <c r="Q138" s="1"/>
    </row>
    <row r="139" spans="1:17" ht="40.5" customHeight="1">
      <c r="A139" s="1">
        <v>10.4</v>
      </c>
      <c r="B139" s="88"/>
      <c r="C139" s="46" t="s">
        <v>89</v>
      </c>
      <c r="D139" s="4" t="s">
        <v>8</v>
      </c>
      <c r="E139" s="11" t="s">
        <v>63</v>
      </c>
      <c r="F139" s="12">
        <v>20</v>
      </c>
      <c r="G139" s="113"/>
      <c r="H139" s="47">
        <v>10</v>
      </c>
      <c r="M139" s="71">
        <v>10</v>
      </c>
      <c r="N139" s="1"/>
      <c r="O139" s="1"/>
      <c r="P139" s="1"/>
      <c r="Q139" s="1"/>
    </row>
    <row r="140" spans="1:17" ht="40.5" customHeight="1">
      <c r="A140" s="1">
        <v>10.5</v>
      </c>
      <c r="B140" s="88"/>
      <c r="C140" s="46" t="s">
        <v>89</v>
      </c>
      <c r="D140" s="4" t="s">
        <v>0</v>
      </c>
      <c r="E140" s="11" t="s">
        <v>63</v>
      </c>
      <c r="F140" s="12">
        <v>35</v>
      </c>
      <c r="G140" s="113"/>
      <c r="H140" s="47">
        <v>20</v>
      </c>
      <c r="M140" s="71">
        <v>15</v>
      </c>
      <c r="N140" s="1"/>
      <c r="O140" s="1"/>
      <c r="P140" s="1"/>
      <c r="Q140" s="1"/>
    </row>
    <row r="141" spans="1:17" ht="40.5" customHeight="1">
      <c r="A141" s="1">
        <v>10.6</v>
      </c>
      <c r="B141" s="88"/>
      <c r="C141" s="46" t="s">
        <v>89</v>
      </c>
      <c r="D141" s="4" t="s">
        <v>2</v>
      </c>
      <c r="E141" s="11" t="s">
        <v>63</v>
      </c>
      <c r="F141" s="12">
        <v>45</v>
      </c>
      <c r="G141" s="113"/>
      <c r="H141" s="47">
        <v>25</v>
      </c>
      <c r="M141" s="71">
        <v>20</v>
      </c>
      <c r="N141" s="1"/>
      <c r="O141" s="1"/>
      <c r="P141" s="1"/>
      <c r="Q141" s="1"/>
    </row>
    <row r="142" spans="1:17" ht="40.5" customHeight="1">
      <c r="A142" s="1">
        <v>10.7</v>
      </c>
      <c r="B142" s="88"/>
      <c r="C142" s="46" t="s">
        <v>89</v>
      </c>
      <c r="D142" s="4" t="s">
        <v>6</v>
      </c>
      <c r="E142" s="11" t="s">
        <v>63</v>
      </c>
      <c r="F142" s="12">
        <v>100</v>
      </c>
      <c r="G142" s="113"/>
      <c r="H142" s="47">
        <v>60</v>
      </c>
      <c r="M142" s="71">
        <v>40</v>
      </c>
      <c r="N142" s="1"/>
      <c r="O142" s="1"/>
      <c r="P142" s="1"/>
      <c r="Q142" s="1"/>
    </row>
    <row r="143" spans="1:17" ht="40.5" customHeight="1">
      <c r="A143" s="1">
        <v>10.8</v>
      </c>
      <c r="B143" s="88"/>
      <c r="C143" s="46" t="s">
        <v>89</v>
      </c>
      <c r="D143" s="4" t="s">
        <v>5</v>
      </c>
      <c r="E143" s="11" t="s">
        <v>63</v>
      </c>
      <c r="F143" s="12">
        <v>11</v>
      </c>
      <c r="G143" s="113"/>
      <c r="H143" s="48">
        <v>10</v>
      </c>
      <c r="M143" s="32">
        <v>1</v>
      </c>
      <c r="N143" s="1"/>
      <c r="O143" s="1"/>
      <c r="P143" s="1"/>
      <c r="Q143" s="1"/>
    </row>
    <row r="144" spans="1:17" ht="40.5" customHeight="1">
      <c r="A144" s="1">
        <v>10.9</v>
      </c>
      <c r="B144" s="89"/>
      <c r="C144" s="46" t="s">
        <v>89</v>
      </c>
      <c r="D144" s="4" t="s">
        <v>4</v>
      </c>
      <c r="E144" s="11" t="s">
        <v>63</v>
      </c>
      <c r="F144" s="12">
        <v>60</v>
      </c>
      <c r="G144" s="114"/>
      <c r="H144" s="13">
        <v>40</v>
      </c>
      <c r="M144" s="12">
        <v>20</v>
      </c>
      <c r="N144" s="1"/>
      <c r="O144" s="1"/>
      <c r="P144" s="1"/>
      <c r="Q144" s="1"/>
    </row>
    <row r="145" spans="1:17" ht="28.5" customHeight="1">
      <c r="A145" s="97" t="s">
        <v>160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1">
        <f>SUM(O136:O144)</f>
        <v>0</v>
      </c>
      <c r="P145" s="1">
        <f>SUM(P136:P144)</f>
        <v>0</v>
      </c>
      <c r="Q145" s="1">
        <f>SUM(Q136:Q144)</f>
        <v>0</v>
      </c>
    </row>
    <row r="146" spans="1:17" ht="40.5" customHeight="1">
      <c r="A146" s="98" t="s">
        <v>136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100"/>
    </row>
    <row r="147" spans="1:17" ht="33.75" customHeight="1">
      <c r="A147" s="1">
        <v>11.1</v>
      </c>
      <c r="B147" s="87"/>
      <c r="C147" s="49" t="s">
        <v>88</v>
      </c>
      <c r="D147" s="4" t="s">
        <v>38</v>
      </c>
      <c r="E147" s="11" t="s">
        <v>63</v>
      </c>
      <c r="F147" s="12">
        <v>25</v>
      </c>
      <c r="G147" s="112" t="s">
        <v>98</v>
      </c>
      <c r="H147" s="13">
        <v>15</v>
      </c>
      <c r="M147" s="12">
        <v>10</v>
      </c>
      <c r="N147" s="1"/>
      <c r="O147" s="1"/>
      <c r="P147" s="1"/>
      <c r="Q147" s="1"/>
    </row>
    <row r="148" spans="1:17" ht="36.75" customHeight="1">
      <c r="A148" s="1">
        <v>11.2</v>
      </c>
      <c r="B148" s="88"/>
      <c r="C148" s="49" t="s">
        <v>88</v>
      </c>
      <c r="D148" s="4" t="s">
        <v>49</v>
      </c>
      <c r="E148" s="11" t="s">
        <v>63</v>
      </c>
      <c r="F148" s="12">
        <v>25</v>
      </c>
      <c r="G148" s="113"/>
      <c r="H148" s="13">
        <v>15</v>
      </c>
      <c r="M148" s="12">
        <v>10</v>
      </c>
      <c r="N148" s="1"/>
      <c r="O148" s="1"/>
      <c r="P148" s="1"/>
      <c r="Q148" s="1"/>
    </row>
    <row r="149" spans="1:17" ht="36.75" customHeight="1">
      <c r="A149" s="1">
        <v>11.3</v>
      </c>
      <c r="B149" s="88"/>
      <c r="C149" s="49" t="s">
        <v>88</v>
      </c>
      <c r="D149" s="4" t="s">
        <v>48</v>
      </c>
      <c r="E149" s="11" t="s">
        <v>63</v>
      </c>
      <c r="F149" s="12">
        <v>25</v>
      </c>
      <c r="G149" s="113"/>
      <c r="H149" s="13">
        <v>15</v>
      </c>
      <c r="M149" s="12">
        <v>10</v>
      </c>
      <c r="N149" s="1"/>
      <c r="O149" s="1"/>
      <c r="P149" s="1"/>
      <c r="Q149" s="1"/>
    </row>
    <row r="150" spans="1:17" ht="36.75" customHeight="1">
      <c r="A150" s="1">
        <v>11.4</v>
      </c>
      <c r="B150" s="88"/>
      <c r="C150" s="49" t="s">
        <v>88</v>
      </c>
      <c r="D150" s="4" t="s">
        <v>47</v>
      </c>
      <c r="E150" s="11" t="s">
        <v>63</v>
      </c>
      <c r="F150" s="12">
        <v>35</v>
      </c>
      <c r="G150" s="113"/>
      <c r="H150" s="13">
        <v>15</v>
      </c>
      <c r="M150" s="12">
        <v>20</v>
      </c>
      <c r="N150" s="1"/>
      <c r="O150" s="1"/>
      <c r="P150" s="1"/>
      <c r="Q150" s="1"/>
    </row>
    <row r="151" spans="1:17" ht="36.75" customHeight="1">
      <c r="A151" s="1">
        <v>11.5</v>
      </c>
      <c r="B151" s="89"/>
      <c r="C151" s="49" t="s">
        <v>88</v>
      </c>
      <c r="D151" s="4" t="s">
        <v>46</v>
      </c>
      <c r="E151" s="11" t="s">
        <v>63</v>
      </c>
      <c r="F151" s="12">
        <v>25</v>
      </c>
      <c r="G151" s="114"/>
      <c r="H151" s="13">
        <v>15</v>
      </c>
      <c r="M151" s="12">
        <v>10</v>
      </c>
      <c r="N151" s="1"/>
      <c r="O151" s="1"/>
      <c r="P151" s="1"/>
      <c r="Q151" s="1"/>
    </row>
    <row r="152" spans="1:17" ht="36.75" customHeight="1">
      <c r="A152" s="97" t="s">
        <v>161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1">
        <f>SUM(O147:O151)</f>
        <v>0</v>
      </c>
      <c r="P152" s="1">
        <f>SUM(P147:P151)</f>
        <v>0</v>
      </c>
      <c r="Q152" s="1">
        <f>SUM(Q147:Q151)</f>
        <v>0</v>
      </c>
    </row>
    <row r="153" spans="1:17" ht="30" customHeight="1">
      <c r="A153" s="98" t="s">
        <v>137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100"/>
    </row>
    <row r="154" spans="1:17" ht="25.5" customHeight="1">
      <c r="A154" s="1">
        <v>12.1</v>
      </c>
      <c r="B154" s="90"/>
      <c r="C154" s="50" t="s">
        <v>87</v>
      </c>
      <c r="D154" s="24" t="s">
        <v>40</v>
      </c>
      <c r="E154" s="11" t="s">
        <v>63</v>
      </c>
      <c r="F154" s="12">
        <v>2</v>
      </c>
      <c r="G154" s="51"/>
      <c r="H154" s="20">
        <v>1</v>
      </c>
      <c r="M154" s="20">
        <v>1</v>
      </c>
      <c r="N154" s="1"/>
      <c r="O154" s="1"/>
      <c r="P154" s="1"/>
      <c r="Q154" s="1"/>
    </row>
    <row r="155" spans="1:17" ht="17.25" customHeight="1">
      <c r="A155" s="1">
        <v>12.2</v>
      </c>
      <c r="B155" s="80"/>
      <c r="C155" s="50" t="s">
        <v>87</v>
      </c>
      <c r="D155" s="24" t="s">
        <v>4</v>
      </c>
      <c r="E155" s="11" t="s">
        <v>63</v>
      </c>
      <c r="F155" s="12">
        <v>2</v>
      </c>
      <c r="G155" s="51"/>
      <c r="H155" s="20">
        <v>1</v>
      </c>
      <c r="M155" s="20">
        <v>1</v>
      </c>
      <c r="N155" s="1"/>
      <c r="O155" s="1"/>
      <c r="P155" s="1"/>
      <c r="Q155" s="1"/>
    </row>
    <row r="156" spans="1:17" ht="17.25" customHeight="1">
      <c r="A156" s="1">
        <v>12.3</v>
      </c>
      <c r="B156" s="80"/>
      <c r="C156" s="50" t="s">
        <v>87</v>
      </c>
      <c r="D156" s="24" t="s">
        <v>5</v>
      </c>
      <c r="E156" s="11" t="s">
        <v>63</v>
      </c>
      <c r="F156" s="12">
        <v>2</v>
      </c>
      <c r="G156" s="51"/>
      <c r="H156" s="20">
        <v>1</v>
      </c>
      <c r="M156" s="20">
        <v>1</v>
      </c>
      <c r="N156" s="1"/>
      <c r="O156" s="1"/>
      <c r="P156" s="1"/>
      <c r="Q156" s="1"/>
    </row>
    <row r="157" spans="1:17" ht="17.25" customHeight="1">
      <c r="A157" s="1">
        <v>12.4</v>
      </c>
      <c r="B157" s="80"/>
      <c r="C157" s="50" t="s">
        <v>87</v>
      </c>
      <c r="D157" s="24" t="s">
        <v>6</v>
      </c>
      <c r="E157" s="11" t="s">
        <v>63</v>
      </c>
      <c r="F157" s="12">
        <v>2</v>
      </c>
      <c r="G157" s="51"/>
      <c r="H157" s="20">
        <v>1</v>
      </c>
      <c r="M157" s="20">
        <v>1</v>
      </c>
      <c r="N157" s="1"/>
      <c r="O157" s="1"/>
      <c r="P157" s="1"/>
      <c r="Q157" s="1"/>
    </row>
    <row r="158" spans="1:17" ht="17.25" customHeight="1">
      <c r="A158" s="1">
        <v>12.5</v>
      </c>
      <c r="B158" s="80"/>
      <c r="C158" s="50" t="s">
        <v>87</v>
      </c>
      <c r="D158" s="24" t="s">
        <v>2</v>
      </c>
      <c r="E158" s="11" t="s">
        <v>63</v>
      </c>
      <c r="F158" s="12">
        <v>2</v>
      </c>
      <c r="G158" s="51"/>
      <c r="H158" s="20">
        <v>1</v>
      </c>
      <c r="M158" s="20">
        <v>1</v>
      </c>
      <c r="N158" s="1"/>
      <c r="O158" s="1"/>
      <c r="P158" s="1"/>
      <c r="Q158" s="1"/>
    </row>
    <row r="159" spans="1:17" ht="16.5" customHeight="1">
      <c r="A159" s="1">
        <v>12.6</v>
      </c>
      <c r="B159" s="80"/>
      <c r="C159" s="50" t="s">
        <v>87</v>
      </c>
      <c r="D159" s="24" t="s">
        <v>7</v>
      </c>
      <c r="E159" s="11" t="s">
        <v>63</v>
      </c>
      <c r="F159" s="12">
        <v>2</v>
      </c>
      <c r="G159" s="51"/>
      <c r="H159" s="20">
        <v>1</v>
      </c>
      <c r="M159" s="20">
        <v>1</v>
      </c>
      <c r="N159" s="1"/>
      <c r="O159" s="1"/>
      <c r="P159" s="1"/>
      <c r="Q159" s="1"/>
    </row>
    <row r="160" spans="1:17" ht="30">
      <c r="A160" s="1">
        <v>12.7</v>
      </c>
      <c r="B160" s="80"/>
      <c r="C160" s="50" t="s">
        <v>87</v>
      </c>
      <c r="D160" s="24" t="s">
        <v>0</v>
      </c>
      <c r="E160" s="11" t="s">
        <v>63</v>
      </c>
      <c r="F160" s="12">
        <v>2</v>
      </c>
      <c r="G160" s="51"/>
      <c r="H160" s="20">
        <v>1</v>
      </c>
      <c r="M160" s="20">
        <v>1</v>
      </c>
      <c r="N160" s="1"/>
      <c r="O160" s="1"/>
      <c r="P160" s="1"/>
      <c r="Q160" s="1"/>
    </row>
    <row r="161" spans="1:17" ht="30">
      <c r="A161" s="1">
        <v>12.8</v>
      </c>
      <c r="B161" s="80"/>
      <c r="C161" s="50" t="s">
        <v>87</v>
      </c>
      <c r="D161" s="24" t="s">
        <v>41</v>
      </c>
      <c r="E161" s="11" t="s">
        <v>63</v>
      </c>
      <c r="F161" s="12">
        <v>2</v>
      </c>
      <c r="G161" s="51"/>
      <c r="H161" s="20">
        <v>1</v>
      </c>
      <c r="M161" s="20">
        <v>1</v>
      </c>
      <c r="N161" s="1"/>
      <c r="O161" s="1"/>
      <c r="P161" s="1"/>
      <c r="Q161" s="1"/>
    </row>
    <row r="162" spans="1:17" ht="30">
      <c r="A162" s="1">
        <v>12.9</v>
      </c>
      <c r="B162" s="80"/>
      <c r="C162" s="50" t="s">
        <v>87</v>
      </c>
      <c r="D162" s="24" t="s">
        <v>3</v>
      </c>
      <c r="E162" s="11" t="s">
        <v>63</v>
      </c>
      <c r="F162" s="12">
        <v>2</v>
      </c>
      <c r="G162" s="51"/>
      <c r="H162" s="20">
        <v>1</v>
      </c>
      <c r="M162" s="20">
        <v>1</v>
      </c>
      <c r="N162" s="1"/>
      <c r="O162" s="1"/>
      <c r="P162" s="1"/>
      <c r="Q162" s="1"/>
    </row>
    <row r="163" spans="1:17" ht="30">
      <c r="A163" s="33" t="s">
        <v>138</v>
      </c>
      <c r="B163" s="80"/>
      <c r="C163" s="52" t="s">
        <v>87</v>
      </c>
      <c r="D163" s="29" t="s">
        <v>1</v>
      </c>
      <c r="E163" s="28" t="s">
        <v>63</v>
      </c>
      <c r="F163" s="18">
        <v>2</v>
      </c>
      <c r="G163" s="53"/>
      <c r="H163" s="20">
        <v>1</v>
      </c>
      <c r="M163" s="20">
        <v>1</v>
      </c>
      <c r="N163" s="1"/>
      <c r="O163" s="1"/>
      <c r="P163" s="1"/>
      <c r="Q163" s="1"/>
    </row>
    <row r="164" spans="1:17" ht="24.75" customHeight="1">
      <c r="A164" s="97" t="s">
        <v>162</v>
      </c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1">
        <f>SUM(O154:O163)</f>
        <v>0</v>
      </c>
      <c r="P164" s="1">
        <f>SUM(P154:P163)</f>
        <v>0</v>
      </c>
      <c r="Q164" s="1">
        <f>SUM(Q154:Q163)</f>
        <v>0</v>
      </c>
    </row>
    <row r="165" spans="1:17" ht="27" customHeight="1">
      <c r="A165" s="94" t="s">
        <v>139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6"/>
    </row>
    <row r="166" spans="1:17" ht="35.25" customHeight="1">
      <c r="A166" s="3">
        <v>13.1</v>
      </c>
      <c r="B166" s="80"/>
      <c r="C166" s="54" t="s">
        <v>86</v>
      </c>
      <c r="D166" s="31" t="s">
        <v>9</v>
      </c>
      <c r="E166" s="30" t="s">
        <v>63</v>
      </c>
      <c r="F166" s="32">
        <v>2</v>
      </c>
      <c r="G166" s="55"/>
      <c r="H166" s="56">
        <v>1</v>
      </c>
      <c r="M166" s="57">
        <v>1</v>
      </c>
      <c r="N166" s="1"/>
      <c r="O166" s="1"/>
      <c r="P166" s="1"/>
      <c r="Q166" s="1"/>
    </row>
    <row r="167" spans="1:17" ht="35.25" customHeight="1">
      <c r="A167" s="1">
        <v>13.2</v>
      </c>
      <c r="B167" s="80"/>
      <c r="C167" s="54" t="s">
        <v>86</v>
      </c>
      <c r="D167" s="24" t="s">
        <v>10</v>
      </c>
      <c r="E167" s="11" t="s">
        <v>63</v>
      </c>
      <c r="F167" s="12">
        <v>2</v>
      </c>
      <c r="G167" s="58"/>
      <c r="H167" s="20">
        <v>1</v>
      </c>
      <c r="M167" s="57">
        <v>1</v>
      </c>
      <c r="N167" s="1"/>
      <c r="O167" s="1"/>
      <c r="P167" s="1"/>
      <c r="Q167" s="1"/>
    </row>
    <row r="168" spans="1:17" ht="35.25" customHeight="1">
      <c r="A168" s="1">
        <v>13.3</v>
      </c>
      <c r="B168" s="80"/>
      <c r="C168" s="54" t="s">
        <v>86</v>
      </c>
      <c r="D168" s="24" t="s">
        <v>11</v>
      </c>
      <c r="E168" s="11" t="s">
        <v>63</v>
      </c>
      <c r="F168" s="12">
        <v>2</v>
      </c>
      <c r="G168" s="58"/>
      <c r="H168" s="20">
        <v>1</v>
      </c>
      <c r="M168" s="57">
        <v>1</v>
      </c>
      <c r="N168" s="1"/>
      <c r="O168" s="1"/>
      <c r="P168" s="1"/>
      <c r="Q168" s="1"/>
    </row>
    <row r="169" spans="1:17" ht="35.25" customHeight="1">
      <c r="A169" s="1">
        <v>13.4</v>
      </c>
      <c r="B169" s="80"/>
      <c r="C169" s="54" t="s">
        <v>86</v>
      </c>
      <c r="D169" s="24" t="s">
        <v>12</v>
      </c>
      <c r="E169" s="11" t="s">
        <v>63</v>
      </c>
      <c r="F169" s="12">
        <v>41</v>
      </c>
      <c r="G169" s="58"/>
      <c r="H169" s="20">
        <v>40</v>
      </c>
      <c r="M169" s="57">
        <v>1</v>
      </c>
      <c r="N169" s="1"/>
      <c r="O169" s="1"/>
      <c r="P169" s="1"/>
      <c r="Q169" s="1"/>
    </row>
    <row r="170" spans="1:17" ht="35.25" customHeight="1">
      <c r="A170" s="1">
        <v>13.5</v>
      </c>
      <c r="B170" s="80"/>
      <c r="C170" s="54" t="s">
        <v>86</v>
      </c>
      <c r="D170" s="24" t="s">
        <v>13</v>
      </c>
      <c r="E170" s="11" t="s">
        <v>63</v>
      </c>
      <c r="F170" s="12">
        <v>51</v>
      </c>
      <c r="G170" s="58"/>
      <c r="H170" s="20">
        <v>50</v>
      </c>
      <c r="M170" s="57">
        <v>1</v>
      </c>
      <c r="N170" s="1"/>
      <c r="O170" s="1"/>
      <c r="P170" s="1"/>
      <c r="Q170" s="1"/>
    </row>
    <row r="171" spans="1:17" ht="35.25" customHeight="1">
      <c r="A171" s="1">
        <v>13.6</v>
      </c>
      <c r="B171" s="80"/>
      <c r="C171" s="54" t="s">
        <v>86</v>
      </c>
      <c r="D171" s="24" t="s">
        <v>14</v>
      </c>
      <c r="E171" s="11" t="s">
        <v>63</v>
      </c>
      <c r="F171" s="12">
        <v>201</v>
      </c>
      <c r="G171" s="58"/>
      <c r="H171" s="20">
        <v>200</v>
      </c>
      <c r="M171" s="57">
        <v>1</v>
      </c>
      <c r="N171" s="1"/>
      <c r="O171" s="1"/>
      <c r="P171" s="1"/>
      <c r="Q171" s="1"/>
    </row>
    <row r="172" spans="1:17" ht="35.25" customHeight="1">
      <c r="A172" s="1">
        <v>13.7</v>
      </c>
      <c r="B172" s="80"/>
      <c r="C172" s="54" t="s">
        <v>86</v>
      </c>
      <c r="D172" s="24" t="s">
        <v>15</v>
      </c>
      <c r="E172" s="11" t="s">
        <v>63</v>
      </c>
      <c r="F172" s="12">
        <v>101</v>
      </c>
      <c r="G172" s="58"/>
      <c r="H172" s="20">
        <v>100</v>
      </c>
      <c r="M172" s="57">
        <v>1</v>
      </c>
      <c r="N172" s="1"/>
      <c r="O172" s="1"/>
      <c r="P172" s="1"/>
      <c r="Q172" s="1"/>
    </row>
    <row r="173" spans="1:17" ht="35.25" customHeight="1">
      <c r="A173" s="1">
        <v>13.8</v>
      </c>
      <c r="B173" s="80"/>
      <c r="C173" s="54" t="s">
        <v>86</v>
      </c>
      <c r="D173" s="24" t="s">
        <v>16</v>
      </c>
      <c r="E173" s="11" t="s">
        <v>63</v>
      </c>
      <c r="F173" s="12">
        <v>101</v>
      </c>
      <c r="G173" s="58"/>
      <c r="H173" s="20">
        <v>100</v>
      </c>
      <c r="M173" s="57">
        <v>1</v>
      </c>
      <c r="N173" s="1"/>
      <c r="O173" s="1"/>
      <c r="P173" s="1"/>
      <c r="Q173" s="1"/>
    </row>
    <row r="174" spans="1:17" ht="35.25" customHeight="1">
      <c r="A174" s="1">
        <v>13.9</v>
      </c>
      <c r="B174" s="80"/>
      <c r="C174" s="54" t="s">
        <v>86</v>
      </c>
      <c r="D174" s="24" t="s">
        <v>17</v>
      </c>
      <c r="E174" s="11" t="s">
        <v>63</v>
      </c>
      <c r="F174" s="12">
        <v>101</v>
      </c>
      <c r="G174" s="58"/>
      <c r="H174" s="20">
        <v>100</v>
      </c>
      <c r="M174" s="57">
        <v>1</v>
      </c>
      <c r="N174" s="1"/>
      <c r="O174" s="1"/>
      <c r="P174" s="1"/>
      <c r="Q174" s="1"/>
    </row>
    <row r="175" spans="1:17" ht="35.25" customHeight="1">
      <c r="A175" s="26" t="s">
        <v>140</v>
      </c>
      <c r="B175" s="80"/>
      <c r="C175" s="54" t="s">
        <v>86</v>
      </c>
      <c r="D175" s="24" t="s">
        <v>18</v>
      </c>
      <c r="E175" s="11" t="s">
        <v>63</v>
      </c>
      <c r="F175" s="12">
        <v>101</v>
      </c>
      <c r="G175" s="58"/>
      <c r="H175" s="20">
        <v>100</v>
      </c>
      <c r="M175" s="57">
        <v>1</v>
      </c>
      <c r="N175" s="1"/>
      <c r="O175" s="1"/>
      <c r="P175" s="1"/>
      <c r="Q175" s="1"/>
    </row>
    <row r="176" spans="1:17" ht="35.25" customHeight="1">
      <c r="A176" s="1">
        <v>13.11</v>
      </c>
      <c r="B176" s="80"/>
      <c r="C176" s="54" t="s">
        <v>86</v>
      </c>
      <c r="D176" s="24" t="s">
        <v>19</v>
      </c>
      <c r="E176" s="11" t="s">
        <v>63</v>
      </c>
      <c r="F176" s="12">
        <v>6</v>
      </c>
      <c r="G176" s="58"/>
      <c r="H176" s="20">
        <v>5</v>
      </c>
      <c r="M176" s="57">
        <v>1</v>
      </c>
      <c r="N176" s="1"/>
      <c r="O176" s="1"/>
      <c r="P176" s="1"/>
      <c r="Q176" s="1"/>
    </row>
    <row r="177" spans="1:17" ht="35.25" customHeight="1">
      <c r="A177" s="1">
        <v>13.12</v>
      </c>
      <c r="B177" s="80"/>
      <c r="C177" s="54" t="s">
        <v>86</v>
      </c>
      <c r="D177" s="24" t="s">
        <v>59</v>
      </c>
      <c r="E177" s="11" t="s">
        <v>63</v>
      </c>
      <c r="F177" s="12">
        <v>10</v>
      </c>
      <c r="G177" s="58"/>
      <c r="H177" s="20">
        <v>10</v>
      </c>
      <c r="N177" s="1"/>
      <c r="O177" s="1"/>
      <c r="P177" s="1"/>
      <c r="Q177" s="1"/>
    </row>
    <row r="178" spans="1:17" ht="35.25" customHeight="1">
      <c r="A178" s="1">
        <v>13.13</v>
      </c>
      <c r="B178" s="80"/>
      <c r="C178" s="54" t="s">
        <v>86</v>
      </c>
      <c r="D178" s="24" t="s">
        <v>20</v>
      </c>
      <c r="E178" s="11" t="s">
        <v>63</v>
      </c>
      <c r="F178" s="12">
        <v>6</v>
      </c>
      <c r="G178" s="58"/>
      <c r="H178" s="20">
        <v>5</v>
      </c>
      <c r="M178" s="57">
        <v>1</v>
      </c>
      <c r="N178" s="1"/>
      <c r="O178" s="1"/>
      <c r="P178" s="1"/>
      <c r="Q178" s="1"/>
    </row>
    <row r="179" spans="1:17" ht="35.25" customHeight="1">
      <c r="A179" s="27">
        <v>13.14</v>
      </c>
      <c r="B179" s="80"/>
      <c r="C179" s="59" t="s">
        <v>86</v>
      </c>
      <c r="D179" s="29" t="s">
        <v>21</v>
      </c>
      <c r="E179" s="28" t="s">
        <v>63</v>
      </c>
      <c r="F179" s="18">
        <v>6</v>
      </c>
      <c r="G179" s="60"/>
      <c r="H179" s="20">
        <v>5</v>
      </c>
      <c r="M179" s="57">
        <v>1</v>
      </c>
      <c r="N179" s="1"/>
      <c r="O179" s="1"/>
      <c r="P179" s="1"/>
      <c r="Q179" s="1"/>
    </row>
    <row r="180" spans="1:17" ht="35.25" customHeight="1">
      <c r="A180" s="97" t="s">
        <v>163</v>
      </c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1">
        <f>SUM(O166:O179)</f>
        <v>0</v>
      </c>
      <c r="P180" s="1">
        <f>SUM(P166:P179)</f>
        <v>0</v>
      </c>
      <c r="Q180" s="1">
        <f>SUM(Q166:Q179)</f>
        <v>0</v>
      </c>
    </row>
    <row r="181" spans="1:17" ht="29.25" customHeight="1">
      <c r="A181" s="94" t="s">
        <v>141</v>
      </c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6"/>
    </row>
    <row r="182" spans="1:17" ht="31.5" customHeight="1">
      <c r="A182" s="3">
        <v>14.1</v>
      </c>
      <c r="B182" s="80"/>
      <c r="C182" s="54" t="s">
        <v>85</v>
      </c>
      <c r="D182" s="61" t="s">
        <v>38</v>
      </c>
      <c r="E182" s="30" t="s">
        <v>63</v>
      </c>
      <c r="F182" s="32">
        <v>60</v>
      </c>
      <c r="G182" s="62"/>
      <c r="H182" s="56">
        <v>20</v>
      </c>
      <c r="M182" s="56">
        <v>40</v>
      </c>
      <c r="N182" s="1"/>
      <c r="O182" s="1"/>
      <c r="P182" s="1"/>
      <c r="Q182" s="1"/>
    </row>
    <row r="183" spans="1:17" ht="31.5" customHeight="1">
      <c r="A183" s="1">
        <v>14.2</v>
      </c>
      <c r="B183" s="80"/>
      <c r="C183" s="54" t="s">
        <v>85</v>
      </c>
      <c r="D183" s="63" t="s">
        <v>4</v>
      </c>
      <c r="E183" s="11" t="s">
        <v>63</v>
      </c>
      <c r="F183" s="12">
        <v>130</v>
      </c>
      <c r="G183" s="51"/>
      <c r="H183" s="20">
        <v>30</v>
      </c>
      <c r="M183" s="20">
        <v>100</v>
      </c>
      <c r="N183" s="1"/>
      <c r="O183" s="1"/>
      <c r="P183" s="1"/>
      <c r="Q183" s="1"/>
    </row>
    <row r="184" spans="1:17" ht="31.5" customHeight="1">
      <c r="A184" s="1">
        <v>14.3</v>
      </c>
      <c r="B184" s="80"/>
      <c r="C184" s="54" t="s">
        <v>85</v>
      </c>
      <c r="D184" s="24" t="s">
        <v>5</v>
      </c>
      <c r="E184" s="11" t="s">
        <v>63</v>
      </c>
      <c r="F184" s="12">
        <v>25</v>
      </c>
      <c r="G184" s="51"/>
      <c r="H184" s="20">
        <v>10</v>
      </c>
      <c r="M184" s="20">
        <v>15</v>
      </c>
      <c r="N184" s="1"/>
      <c r="O184" s="1"/>
      <c r="P184" s="1"/>
      <c r="Q184" s="1"/>
    </row>
    <row r="185" spans="1:17" ht="31.5" customHeight="1">
      <c r="A185" s="1">
        <v>14.4</v>
      </c>
      <c r="B185" s="80"/>
      <c r="C185" s="54" t="s">
        <v>85</v>
      </c>
      <c r="D185" s="24" t="s">
        <v>6</v>
      </c>
      <c r="E185" s="11" t="s">
        <v>63</v>
      </c>
      <c r="F185" s="12">
        <v>150</v>
      </c>
      <c r="G185" s="51"/>
      <c r="H185" s="20">
        <v>100</v>
      </c>
      <c r="M185" s="20">
        <v>50</v>
      </c>
      <c r="N185" s="1"/>
      <c r="O185" s="1"/>
      <c r="P185" s="1"/>
      <c r="Q185" s="1"/>
    </row>
    <row r="186" spans="1:17" ht="31.5" customHeight="1">
      <c r="A186" s="1">
        <v>14.5</v>
      </c>
      <c r="B186" s="80"/>
      <c r="C186" s="54" t="s">
        <v>85</v>
      </c>
      <c r="D186" s="24" t="s">
        <v>2</v>
      </c>
      <c r="E186" s="11" t="s">
        <v>63</v>
      </c>
      <c r="F186" s="12">
        <v>400</v>
      </c>
      <c r="G186" s="51"/>
      <c r="H186" s="20">
        <v>200</v>
      </c>
      <c r="M186" s="20">
        <v>200</v>
      </c>
      <c r="N186" s="1"/>
      <c r="O186" s="1"/>
      <c r="P186" s="1"/>
      <c r="Q186" s="1"/>
    </row>
    <row r="187" spans="1:17" ht="31.5" customHeight="1">
      <c r="A187" s="1">
        <v>14.6</v>
      </c>
      <c r="B187" s="80"/>
      <c r="C187" s="54" t="s">
        <v>85</v>
      </c>
      <c r="D187" s="24" t="s">
        <v>7</v>
      </c>
      <c r="E187" s="11" t="s">
        <v>63</v>
      </c>
      <c r="F187" s="12">
        <v>70</v>
      </c>
      <c r="G187" s="51"/>
      <c r="H187" s="20">
        <v>50</v>
      </c>
      <c r="M187" s="20">
        <v>20</v>
      </c>
      <c r="N187" s="1"/>
      <c r="O187" s="1"/>
      <c r="P187" s="1"/>
      <c r="Q187" s="1"/>
    </row>
    <row r="188" spans="1:17" ht="31.5" customHeight="1">
      <c r="A188" s="1">
        <v>14.7</v>
      </c>
      <c r="B188" s="80"/>
      <c r="C188" s="54" t="s">
        <v>85</v>
      </c>
      <c r="D188" s="24" t="s">
        <v>0</v>
      </c>
      <c r="E188" s="11" t="s">
        <v>63</v>
      </c>
      <c r="F188" s="12">
        <v>400</v>
      </c>
      <c r="G188" s="51"/>
      <c r="H188" s="20">
        <v>200</v>
      </c>
      <c r="M188" s="20">
        <v>200</v>
      </c>
      <c r="N188" s="1"/>
      <c r="O188" s="1"/>
      <c r="P188" s="1"/>
      <c r="Q188" s="1"/>
    </row>
    <row r="189" spans="1:17" ht="31.5" customHeight="1">
      <c r="A189" s="1">
        <v>14.8</v>
      </c>
      <c r="B189" s="80"/>
      <c r="C189" s="54" t="s">
        <v>85</v>
      </c>
      <c r="D189" s="24" t="s">
        <v>8</v>
      </c>
      <c r="E189" s="11" t="s">
        <v>63</v>
      </c>
      <c r="F189" s="12">
        <v>350</v>
      </c>
      <c r="G189" s="51"/>
      <c r="H189" s="20">
        <v>150</v>
      </c>
      <c r="M189" s="20">
        <v>200</v>
      </c>
      <c r="N189" s="1"/>
      <c r="O189" s="1"/>
      <c r="P189" s="1"/>
      <c r="Q189" s="1"/>
    </row>
    <row r="190" spans="1:17" ht="31.5" customHeight="1">
      <c r="A190" s="1">
        <v>14.9</v>
      </c>
      <c r="B190" s="80"/>
      <c r="C190" s="54" t="s">
        <v>85</v>
      </c>
      <c r="D190" s="24" t="s">
        <v>35</v>
      </c>
      <c r="E190" s="11" t="s">
        <v>63</v>
      </c>
      <c r="F190" s="12">
        <v>40</v>
      </c>
      <c r="G190" s="51"/>
      <c r="H190" s="20">
        <v>30</v>
      </c>
      <c r="M190" s="20">
        <v>10</v>
      </c>
      <c r="N190" s="1"/>
      <c r="O190" s="1"/>
      <c r="P190" s="1"/>
      <c r="Q190" s="1"/>
    </row>
    <row r="191" spans="1:17" ht="31.5" customHeight="1">
      <c r="A191" s="26" t="s">
        <v>142</v>
      </c>
      <c r="B191" s="80"/>
      <c r="C191" s="54" t="s">
        <v>85</v>
      </c>
      <c r="D191" s="24" t="s">
        <v>3</v>
      </c>
      <c r="E191" s="11" t="s">
        <v>63</v>
      </c>
      <c r="F191" s="12">
        <v>230</v>
      </c>
      <c r="G191" s="51"/>
      <c r="H191" s="20">
        <v>30</v>
      </c>
      <c r="M191" s="20">
        <v>200</v>
      </c>
      <c r="N191" s="1"/>
      <c r="O191" s="1"/>
      <c r="P191" s="1"/>
      <c r="Q191" s="1"/>
    </row>
    <row r="192" spans="1:17" ht="31.5" customHeight="1">
      <c r="A192" s="1">
        <v>14.11</v>
      </c>
      <c r="B192" s="80"/>
      <c r="C192" s="54" t="s">
        <v>85</v>
      </c>
      <c r="D192" s="24" t="s">
        <v>1</v>
      </c>
      <c r="E192" s="11" t="s">
        <v>63</v>
      </c>
      <c r="F192" s="12">
        <v>240</v>
      </c>
      <c r="G192" s="51"/>
      <c r="H192" s="20">
        <v>40</v>
      </c>
      <c r="M192" s="20">
        <v>200</v>
      </c>
      <c r="N192" s="1"/>
      <c r="O192" s="1"/>
      <c r="P192" s="1"/>
      <c r="Q192" s="1"/>
    </row>
    <row r="193" spans="1:17" ht="31.5" customHeight="1">
      <c r="A193" s="1">
        <v>14.12</v>
      </c>
      <c r="B193" s="80"/>
      <c r="C193" s="54" t="s">
        <v>85</v>
      </c>
      <c r="D193" s="24" t="s">
        <v>36</v>
      </c>
      <c r="E193" s="11" t="s">
        <v>63</v>
      </c>
      <c r="F193" s="12">
        <v>21</v>
      </c>
      <c r="G193" s="19"/>
      <c r="H193" s="20">
        <v>6</v>
      </c>
      <c r="M193" s="16">
        <v>15</v>
      </c>
      <c r="N193" s="1"/>
      <c r="O193" s="1"/>
      <c r="P193" s="1"/>
      <c r="Q193" s="1"/>
    </row>
    <row r="194" spans="1:17" ht="31.5" customHeight="1">
      <c r="A194" s="27">
        <v>14.13</v>
      </c>
      <c r="B194" s="80"/>
      <c r="C194" s="59" t="s">
        <v>85</v>
      </c>
      <c r="D194" s="29" t="s">
        <v>37</v>
      </c>
      <c r="E194" s="28" t="s">
        <v>63</v>
      </c>
      <c r="F194" s="18">
        <v>14</v>
      </c>
      <c r="G194" s="25"/>
      <c r="H194" s="20">
        <v>4</v>
      </c>
      <c r="M194" s="16">
        <v>10</v>
      </c>
      <c r="N194" s="1"/>
      <c r="O194" s="1"/>
      <c r="P194" s="1"/>
      <c r="Q194" s="1"/>
    </row>
    <row r="195" spans="1:17" ht="31.5" customHeight="1">
      <c r="A195" s="97" t="s">
        <v>164</v>
      </c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1">
        <f>SUM(O182:O194)</f>
        <v>0</v>
      </c>
      <c r="P195" s="1">
        <f>SUM(P182:P194)</f>
        <v>0</v>
      </c>
      <c r="Q195" s="1">
        <f>SUM(Q182:Q194)</f>
        <v>0</v>
      </c>
    </row>
    <row r="196" spans="1:17" ht="27.75" customHeight="1">
      <c r="A196" s="94" t="s">
        <v>143</v>
      </c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6"/>
    </row>
    <row r="197" spans="1:17" ht="28.5" customHeight="1">
      <c r="A197" s="3">
        <v>15.1</v>
      </c>
      <c r="B197" s="80"/>
      <c r="C197" s="54" t="s">
        <v>82</v>
      </c>
      <c r="D197" s="61" t="s">
        <v>38</v>
      </c>
      <c r="E197" s="30" t="s">
        <v>63</v>
      </c>
      <c r="F197" s="32">
        <v>1</v>
      </c>
      <c r="G197" s="64"/>
      <c r="H197" s="56">
        <v>1</v>
      </c>
      <c r="M197" s="65">
        <v>0</v>
      </c>
      <c r="N197" s="1"/>
      <c r="O197" s="1"/>
      <c r="P197" s="1"/>
      <c r="Q197" s="1"/>
    </row>
    <row r="198" spans="1:17" ht="28.5" customHeight="1">
      <c r="A198" s="1">
        <v>15.2</v>
      </c>
      <c r="B198" s="80"/>
      <c r="C198" s="54" t="s">
        <v>82</v>
      </c>
      <c r="D198" s="63" t="s">
        <v>4</v>
      </c>
      <c r="E198" s="11" t="s">
        <v>63</v>
      </c>
      <c r="F198" s="12">
        <v>1</v>
      </c>
      <c r="G198" s="19"/>
      <c r="H198" s="20">
        <v>1</v>
      </c>
      <c r="M198" s="16">
        <v>0</v>
      </c>
      <c r="N198" s="1"/>
      <c r="O198" s="1"/>
      <c r="P198" s="1"/>
      <c r="Q198" s="1"/>
    </row>
    <row r="199" spans="1:17" ht="28.5" customHeight="1">
      <c r="A199" s="1">
        <v>15.3</v>
      </c>
      <c r="B199" s="80"/>
      <c r="C199" s="54" t="s">
        <v>82</v>
      </c>
      <c r="D199" s="63" t="s">
        <v>5</v>
      </c>
      <c r="E199" s="11" t="s">
        <v>63</v>
      </c>
      <c r="F199" s="12">
        <v>11</v>
      </c>
      <c r="G199" s="19"/>
      <c r="H199" s="20">
        <v>1</v>
      </c>
      <c r="M199" s="16">
        <v>10</v>
      </c>
      <c r="N199" s="1"/>
      <c r="O199" s="1"/>
      <c r="P199" s="1"/>
      <c r="Q199" s="1"/>
    </row>
    <row r="200" spans="1:17" ht="28.5" customHeight="1">
      <c r="A200" s="1">
        <v>15.4</v>
      </c>
      <c r="B200" s="80"/>
      <c r="C200" s="54" t="s">
        <v>82</v>
      </c>
      <c r="D200" s="63" t="s">
        <v>6</v>
      </c>
      <c r="E200" s="11" t="s">
        <v>63</v>
      </c>
      <c r="F200" s="12">
        <v>30</v>
      </c>
      <c r="G200" s="19"/>
      <c r="H200" s="20">
        <v>10</v>
      </c>
      <c r="M200" s="16">
        <v>20</v>
      </c>
      <c r="N200" s="1"/>
      <c r="O200" s="1"/>
      <c r="P200" s="1"/>
      <c r="Q200" s="1"/>
    </row>
    <row r="201" spans="1:17" ht="28.5" customHeight="1">
      <c r="A201" s="1">
        <v>15.5</v>
      </c>
      <c r="B201" s="80"/>
      <c r="C201" s="54" t="s">
        <v>82</v>
      </c>
      <c r="D201" s="63" t="s">
        <v>2</v>
      </c>
      <c r="E201" s="11" t="s">
        <v>63</v>
      </c>
      <c r="F201" s="12">
        <v>30</v>
      </c>
      <c r="G201" s="19"/>
      <c r="H201" s="20">
        <v>10</v>
      </c>
      <c r="M201" s="16">
        <v>20</v>
      </c>
      <c r="N201" s="1"/>
      <c r="O201" s="1"/>
      <c r="P201" s="1"/>
      <c r="Q201" s="1"/>
    </row>
    <row r="202" spans="1:17" ht="28.5" customHeight="1">
      <c r="A202" s="1">
        <v>15.6</v>
      </c>
      <c r="B202" s="80"/>
      <c r="C202" s="54" t="s">
        <v>82</v>
      </c>
      <c r="D202" s="63" t="s">
        <v>7</v>
      </c>
      <c r="E202" s="11" t="s">
        <v>63</v>
      </c>
      <c r="F202" s="12">
        <v>14</v>
      </c>
      <c r="G202" s="19"/>
      <c r="H202" s="20">
        <v>10</v>
      </c>
      <c r="M202" s="16">
        <v>4</v>
      </c>
      <c r="N202" s="1"/>
      <c r="O202" s="1"/>
      <c r="P202" s="1"/>
      <c r="Q202" s="1"/>
    </row>
    <row r="203" spans="1:17" ht="28.5" customHeight="1">
      <c r="A203" s="1">
        <v>15.7</v>
      </c>
      <c r="B203" s="80"/>
      <c r="C203" s="54" t="s">
        <v>82</v>
      </c>
      <c r="D203" s="63" t="s">
        <v>0</v>
      </c>
      <c r="E203" s="11" t="s">
        <v>63</v>
      </c>
      <c r="F203" s="12">
        <v>40</v>
      </c>
      <c r="G203" s="19"/>
      <c r="H203" s="20">
        <v>20</v>
      </c>
      <c r="M203" s="16">
        <v>20</v>
      </c>
      <c r="N203" s="1"/>
      <c r="O203" s="1"/>
      <c r="P203" s="1"/>
      <c r="Q203" s="1"/>
    </row>
    <row r="204" spans="1:17" ht="28.5" customHeight="1">
      <c r="A204" s="1">
        <v>15.8</v>
      </c>
      <c r="B204" s="80"/>
      <c r="C204" s="54" t="s">
        <v>82</v>
      </c>
      <c r="D204" s="63" t="s">
        <v>8</v>
      </c>
      <c r="E204" s="11" t="s">
        <v>63</v>
      </c>
      <c r="F204" s="12">
        <v>20</v>
      </c>
      <c r="G204" s="19"/>
      <c r="H204" s="20">
        <v>10</v>
      </c>
      <c r="M204" s="16">
        <v>10</v>
      </c>
      <c r="N204" s="1"/>
      <c r="O204" s="1"/>
      <c r="P204" s="1"/>
      <c r="Q204" s="1"/>
    </row>
    <row r="205" spans="1:17" ht="28.5" customHeight="1">
      <c r="A205" s="1">
        <v>15.9</v>
      </c>
      <c r="B205" s="80"/>
      <c r="C205" s="54" t="s">
        <v>82</v>
      </c>
      <c r="D205" s="63" t="s">
        <v>35</v>
      </c>
      <c r="E205" s="11" t="s">
        <v>63</v>
      </c>
      <c r="F205" s="12">
        <v>20</v>
      </c>
      <c r="G205" s="19"/>
      <c r="H205" s="20">
        <v>10</v>
      </c>
      <c r="M205" s="16">
        <v>10</v>
      </c>
      <c r="N205" s="1"/>
      <c r="O205" s="1"/>
      <c r="P205" s="1"/>
      <c r="Q205" s="1"/>
    </row>
    <row r="206" spans="1:17" ht="28.5" customHeight="1">
      <c r="A206" s="26" t="s">
        <v>144</v>
      </c>
      <c r="B206" s="80"/>
      <c r="C206" s="54" t="s">
        <v>82</v>
      </c>
      <c r="D206" s="63" t="s">
        <v>3</v>
      </c>
      <c r="E206" s="11" t="s">
        <v>63</v>
      </c>
      <c r="F206" s="12">
        <v>15</v>
      </c>
      <c r="G206" s="19"/>
      <c r="H206" s="20">
        <v>10</v>
      </c>
      <c r="M206" s="16">
        <v>5</v>
      </c>
      <c r="N206" s="1"/>
      <c r="O206" s="1"/>
      <c r="P206" s="1"/>
      <c r="Q206" s="1"/>
    </row>
    <row r="207" spans="1:17" ht="28.5" customHeight="1">
      <c r="A207" s="27">
        <v>15.11</v>
      </c>
      <c r="B207" s="80"/>
      <c r="C207" s="59" t="s">
        <v>82</v>
      </c>
      <c r="D207" s="66" t="s">
        <v>1</v>
      </c>
      <c r="E207" s="28" t="s">
        <v>63</v>
      </c>
      <c r="F207" s="18">
        <v>15</v>
      </c>
      <c r="G207" s="25"/>
      <c r="H207" s="20">
        <v>10</v>
      </c>
      <c r="M207" s="16">
        <v>5</v>
      </c>
      <c r="N207" s="1"/>
      <c r="O207" s="1"/>
      <c r="P207" s="1"/>
      <c r="Q207" s="1"/>
    </row>
    <row r="208" spans="1:17" ht="28.5" customHeight="1">
      <c r="A208" s="97" t="s">
        <v>165</v>
      </c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1">
        <f>SUM(O197:O207)</f>
        <v>0</v>
      </c>
      <c r="P208" s="1">
        <f>SUM(P197:P207)</f>
        <v>0</v>
      </c>
      <c r="Q208" s="1">
        <f>SUM(Q197:Q207)</f>
        <v>0</v>
      </c>
    </row>
    <row r="209" spans="1:17" ht="33" customHeight="1">
      <c r="A209" s="94" t="s">
        <v>145</v>
      </c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6"/>
    </row>
    <row r="210" spans="1:17" ht="24" customHeight="1">
      <c r="A210" s="1">
        <v>16.1</v>
      </c>
      <c r="B210" s="92"/>
      <c r="C210" s="67" t="s">
        <v>83</v>
      </c>
      <c r="D210" s="24" t="s">
        <v>4</v>
      </c>
      <c r="E210" s="11" t="s">
        <v>63</v>
      </c>
      <c r="F210" s="23">
        <v>90</v>
      </c>
      <c r="G210" s="84" t="s">
        <v>99</v>
      </c>
      <c r="H210" s="20">
        <v>40</v>
      </c>
      <c r="M210" s="16">
        <v>50</v>
      </c>
      <c r="N210" s="1"/>
      <c r="O210" s="1"/>
      <c r="P210" s="1"/>
      <c r="Q210" s="1"/>
    </row>
    <row r="211" spans="1:17" ht="24" customHeight="1">
      <c r="A211" s="1">
        <v>16.2</v>
      </c>
      <c r="B211" s="92"/>
      <c r="C211" s="67" t="s">
        <v>84</v>
      </c>
      <c r="D211" s="24" t="s">
        <v>4</v>
      </c>
      <c r="E211" s="11" t="s">
        <v>63</v>
      </c>
      <c r="F211" s="23">
        <v>20</v>
      </c>
      <c r="G211" s="84"/>
      <c r="H211" s="20"/>
      <c r="M211" s="16"/>
      <c r="N211" s="1"/>
      <c r="O211" s="1"/>
      <c r="P211" s="1"/>
      <c r="Q211" s="1"/>
    </row>
    <row r="212" spans="1:17" ht="24" customHeight="1">
      <c r="A212" s="1">
        <v>16.3</v>
      </c>
      <c r="B212" s="92"/>
      <c r="C212" s="67" t="s">
        <v>80</v>
      </c>
      <c r="D212" s="24" t="s">
        <v>5</v>
      </c>
      <c r="E212" s="11" t="s">
        <v>63</v>
      </c>
      <c r="F212" s="23">
        <v>20</v>
      </c>
      <c r="G212" s="84"/>
      <c r="H212" s="20">
        <v>10</v>
      </c>
      <c r="M212" s="16">
        <v>10</v>
      </c>
      <c r="N212" s="1"/>
      <c r="O212" s="1"/>
      <c r="P212" s="1"/>
      <c r="Q212" s="1"/>
    </row>
    <row r="213" spans="1:17" ht="24" customHeight="1">
      <c r="A213" s="1">
        <v>16.4</v>
      </c>
      <c r="B213" s="92"/>
      <c r="C213" s="11" t="s">
        <v>80</v>
      </c>
      <c r="D213" s="24" t="s">
        <v>6</v>
      </c>
      <c r="E213" s="11" t="s">
        <v>63</v>
      </c>
      <c r="F213" s="23">
        <v>40</v>
      </c>
      <c r="G213" s="84"/>
      <c r="H213" s="20">
        <v>30</v>
      </c>
      <c r="M213" s="16">
        <v>10</v>
      </c>
      <c r="N213" s="1"/>
      <c r="O213" s="1"/>
      <c r="P213" s="1"/>
      <c r="Q213" s="1"/>
    </row>
    <row r="214" spans="1:17" ht="24" customHeight="1">
      <c r="A214" s="1">
        <v>16.5</v>
      </c>
      <c r="B214" s="92"/>
      <c r="C214" s="11" t="s">
        <v>81</v>
      </c>
      <c r="D214" s="24" t="s">
        <v>6</v>
      </c>
      <c r="E214" s="11" t="s">
        <v>63</v>
      </c>
      <c r="F214" s="23">
        <v>20</v>
      </c>
      <c r="G214" s="84"/>
      <c r="H214" s="20"/>
      <c r="M214" s="16"/>
      <c r="N214" s="1"/>
      <c r="O214" s="1"/>
      <c r="P214" s="1"/>
      <c r="Q214" s="1"/>
    </row>
    <row r="215" spans="1:17" ht="24" customHeight="1">
      <c r="A215" s="1">
        <v>16.6</v>
      </c>
      <c r="B215" s="92"/>
      <c r="C215" s="11" t="s">
        <v>80</v>
      </c>
      <c r="D215" s="24" t="s">
        <v>2</v>
      </c>
      <c r="E215" s="11" t="s">
        <v>63</v>
      </c>
      <c r="F215" s="23">
        <v>40</v>
      </c>
      <c r="G215" s="84"/>
      <c r="H215" s="20">
        <v>30</v>
      </c>
      <c r="M215" s="16">
        <v>10</v>
      </c>
      <c r="N215" s="1"/>
      <c r="O215" s="1"/>
      <c r="P215" s="1"/>
      <c r="Q215" s="1"/>
    </row>
    <row r="216" spans="1:17" ht="24" customHeight="1">
      <c r="A216" s="1">
        <v>16.7</v>
      </c>
      <c r="B216" s="92"/>
      <c r="C216" s="11" t="s">
        <v>81</v>
      </c>
      <c r="D216" s="24" t="s">
        <v>2</v>
      </c>
      <c r="E216" s="11" t="s">
        <v>63</v>
      </c>
      <c r="F216" s="23">
        <v>10</v>
      </c>
      <c r="G216" s="84"/>
      <c r="H216" s="20"/>
      <c r="M216" s="16"/>
      <c r="N216" s="1"/>
      <c r="O216" s="1"/>
      <c r="P216" s="1"/>
      <c r="Q216" s="1"/>
    </row>
    <row r="217" spans="1:17" ht="24" customHeight="1">
      <c r="A217" s="1">
        <v>16.8</v>
      </c>
      <c r="B217" s="92"/>
      <c r="C217" s="11" t="s">
        <v>80</v>
      </c>
      <c r="D217" s="24" t="s">
        <v>7</v>
      </c>
      <c r="E217" s="11" t="s">
        <v>63</v>
      </c>
      <c r="F217" s="23">
        <v>2</v>
      </c>
      <c r="G217" s="84"/>
      <c r="H217" s="20">
        <v>1</v>
      </c>
      <c r="M217" s="16">
        <v>1</v>
      </c>
      <c r="N217" s="1"/>
      <c r="O217" s="1"/>
      <c r="P217" s="1"/>
      <c r="Q217" s="1"/>
    </row>
    <row r="218" spans="1:17" ht="24" customHeight="1">
      <c r="A218" s="1">
        <v>16.9</v>
      </c>
      <c r="B218" s="92"/>
      <c r="C218" s="11" t="s">
        <v>80</v>
      </c>
      <c r="D218" s="24" t="s">
        <v>0</v>
      </c>
      <c r="E218" s="11" t="s">
        <v>63</v>
      </c>
      <c r="F218" s="23">
        <v>10</v>
      </c>
      <c r="G218" s="84"/>
      <c r="H218" s="20">
        <v>5</v>
      </c>
      <c r="M218" s="16">
        <v>5</v>
      </c>
      <c r="N218" s="1"/>
      <c r="O218" s="1"/>
      <c r="P218" s="1"/>
      <c r="Q218" s="1"/>
    </row>
    <row r="219" spans="1:17" ht="24" customHeight="1">
      <c r="A219" s="33" t="s">
        <v>146</v>
      </c>
      <c r="B219" s="93"/>
      <c r="C219" s="28" t="s">
        <v>80</v>
      </c>
      <c r="D219" s="29" t="s">
        <v>8</v>
      </c>
      <c r="E219" s="28" t="s">
        <v>63</v>
      </c>
      <c r="F219" s="77">
        <v>7</v>
      </c>
      <c r="G219" s="81"/>
      <c r="H219" s="75">
        <v>5</v>
      </c>
      <c r="M219" s="76">
        <v>2</v>
      </c>
      <c r="N219" s="27"/>
      <c r="O219" s="1"/>
      <c r="P219" s="1"/>
      <c r="Q219" s="1"/>
    </row>
    <row r="220" spans="1:17" ht="30" customHeight="1">
      <c r="A220" s="97" t="s">
        <v>166</v>
      </c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1">
        <f>SUM(O210:O219)</f>
        <v>0</v>
      </c>
      <c r="P220" s="1">
        <f>SUM(P210:P219)</f>
        <v>0</v>
      </c>
      <c r="Q220" s="1">
        <f>SUM(Q210:Q219)</f>
        <v>0</v>
      </c>
    </row>
  </sheetData>
  <sheetProtection/>
  <mergeCells count="59">
    <mergeCell ref="A195:N195"/>
    <mergeCell ref="A196:Q196"/>
    <mergeCell ref="A208:N208"/>
    <mergeCell ref="A209:Q209"/>
    <mergeCell ref="A220:N220"/>
    <mergeCell ref="A152:N152"/>
    <mergeCell ref="A153:Q153"/>
    <mergeCell ref="A164:N164"/>
    <mergeCell ref="A165:Q165"/>
    <mergeCell ref="A180:N180"/>
    <mergeCell ref="A181:Q181"/>
    <mergeCell ref="A117:Q117"/>
    <mergeCell ref="A134:N134"/>
    <mergeCell ref="A135:Q135"/>
    <mergeCell ref="G136:G144"/>
    <mergeCell ref="G147:G151"/>
    <mergeCell ref="A145:N145"/>
    <mergeCell ref="A146:Q146"/>
    <mergeCell ref="B118:B133"/>
    <mergeCell ref="B136:B144"/>
    <mergeCell ref="A105:N105"/>
    <mergeCell ref="A106:Q106"/>
    <mergeCell ref="A116:N116"/>
    <mergeCell ref="B96:B104"/>
    <mergeCell ref="B107:B115"/>
    <mergeCell ref="G96:G104"/>
    <mergeCell ref="A3:Q3"/>
    <mergeCell ref="A30:N30"/>
    <mergeCell ref="A31:Q31"/>
    <mergeCell ref="A43:N43"/>
    <mergeCell ref="A44:Q44"/>
    <mergeCell ref="A55:N55"/>
    <mergeCell ref="G4:G15"/>
    <mergeCell ref="B87:B93"/>
    <mergeCell ref="G18:G29"/>
    <mergeCell ref="G32:G42"/>
    <mergeCell ref="G45:G54"/>
    <mergeCell ref="B83:B84"/>
    <mergeCell ref="A86:Q86"/>
    <mergeCell ref="B45:B53"/>
    <mergeCell ref="B57:B80"/>
    <mergeCell ref="B197:B207"/>
    <mergeCell ref="B210:B219"/>
    <mergeCell ref="A56:Q56"/>
    <mergeCell ref="A81:N81"/>
    <mergeCell ref="A82:Q82"/>
    <mergeCell ref="A85:N85"/>
    <mergeCell ref="A94:N94"/>
    <mergeCell ref="A95:Q95"/>
    <mergeCell ref="B166:B179"/>
    <mergeCell ref="B182:B194"/>
    <mergeCell ref="G16:G17"/>
    <mergeCell ref="N1:Q1"/>
    <mergeCell ref="G210:G219"/>
    <mergeCell ref="G57:G80"/>
    <mergeCell ref="B147:B151"/>
    <mergeCell ref="B154:B163"/>
    <mergeCell ref="B4:B29"/>
    <mergeCell ref="B32:B42"/>
  </mergeCells>
  <printOptions/>
  <pageMargins left="0.1968503937007874" right="0.1968503937007874" top="0.2755905511811024" bottom="0.2755905511811024" header="0.4330708661417323" footer="0.393700787401574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Trdatyan</cp:lastModifiedBy>
  <cp:lastPrinted>2018-08-27T08:43:09Z</cp:lastPrinted>
  <dcterms:created xsi:type="dcterms:W3CDTF">1996-10-08T23:32:33Z</dcterms:created>
  <dcterms:modified xsi:type="dcterms:W3CDTF">2021-06-16T11:51:50Z</dcterms:modified>
  <cp:category/>
  <cp:version/>
  <cp:contentType/>
  <cp:contentStatus/>
</cp:coreProperties>
</file>